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8" windowWidth="14808" windowHeight="8016" tabRatio="599"/>
  </bookViews>
  <sheets>
    <sheet name="средняя группа" sheetId="1" r:id="rId1"/>
  </sheets>
  <calcPr calcId="152511" refMode="R1C1"/>
</workbook>
</file>

<file path=xl/calcChain.xml><?xml version="1.0" encoding="utf-8"?>
<calcChain xmlns="http://schemas.openxmlformats.org/spreadsheetml/2006/main">
  <c r="J39" i="1" l="1"/>
  <c r="H39" i="1"/>
  <c r="MH39" i="1"/>
  <c r="FI39" i="1"/>
  <c r="FI40" i="1" s="1"/>
  <c r="EF39" i="1"/>
  <c r="DC39" i="1"/>
  <c r="DB39" i="1"/>
  <c r="CZ39" i="1"/>
  <c r="K39" i="1"/>
  <c r="L39" i="1"/>
  <c r="G39" i="1"/>
  <c r="G40" i="1" s="1"/>
  <c r="MH40" i="1"/>
  <c r="EF40" i="1"/>
  <c r="DC40" i="1"/>
  <c r="DB40" i="1"/>
  <c r="CZ40" i="1"/>
  <c r="L40" i="1"/>
  <c r="K40" i="1"/>
  <c r="H40" i="1"/>
  <c r="C39" i="1"/>
  <c r="C40" i="1" s="1"/>
  <c r="E39" i="1"/>
  <c r="E40" i="1" s="1"/>
  <c r="D39" i="1"/>
  <c r="D40" i="1" s="1"/>
  <c r="CX39" i="1" l="1"/>
  <c r="CX40" i="1" s="1"/>
  <c r="F39" i="1" l="1"/>
  <c r="F40" i="1" s="1"/>
  <c r="I39" i="1"/>
  <c r="I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Y39" i="1"/>
  <c r="CY40" i="1" s="1"/>
  <c r="DA39" i="1"/>
  <c r="DA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HT39" i="1"/>
  <c r="HT40" i="1" s="1"/>
  <c r="HU39" i="1"/>
  <c r="HU40" i="1" s="1"/>
  <c r="HV39" i="1"/>
  <c r="HV40" i="1" s="1"/>
  <c r="HW39" i="1"/>
  <c r="HW40" i="1" s="1"/>
  <c r="HX39" i="1"/>
  <c r="HX40" i="1" s="1"/>
  <c r="HY39" i="1"/>
  <c r="HY40" i="1" s="1"/>
  <c r="HZ39" i="1"/>
  <c r="HZ40" i="1" s="1"/>
  <c r="IA39" i="1"/>
  <c r="IA40" i="1" s="1"/>
  <c r="IB39" i="1"/>
  <c r="IB40" i="1" s="1"/>
  <c r="IC39" i="1"/>
  <c r="IC40" i="1" s="1"/>
  <c r="ID39" i="1"/>
  <c r="ID40" i="1" s="1"/>
  <c r="IE39" i="1"/>
  <c r="IE40" i="1" s="1"/>
  <c r="IF39" i="1"/>
  <c r="IF40" i="1" s="1"/>
  <c r="IG39" i="1"/>
  <c r="IG40" i="1" s="1"/>
  <c r="IH39" i="1"/>
  <c r="IH40" i="1" s="1"/>
  <c r="II39" i="1"/>
  <c r="II40" i="1" s="1"/>
  <c r="IJ39" i="1"/>
  <c r="IJ40" i="1" s="1"/>
  <c r="IK39" i="1"/>
  <c r="IK40" i="1" s="1"/>
  <c r="IL39" i="1"/>
  <c r="IL40" i="1" s="1"/>
  <c r="IM39" i="1"/>
  <c r="IM40" i="1" s="1"/>
  <c r="IN39" i="1"/>
  <c r="IN40" i="1" s="1"/>
  <c r="IO39" i="1"/>
  <c r="IO40" i="1" s="1"/>
  <c r="IP39" i="1"/>
  <c r="IP40" i="1" s="1"/>
  <c r="IQ39" i="1"/>
  <c r="IQ40" i="1" s="1"/>
  <c r="IR39" i="1"/>
  <c r="IR40" i="1" s="1"/>
  <c r="IS39" i="1"/>
  <c r="IS40" i="1" s="1"/>
  <c r="IT39" i="1"/>
  <c r="IT40" i="1" s="1"/>
  <c r="IU39" i="1"/>
  <c r="IU40" i="1" s="1"/>
  <c r="IV39" i="1"/>
  <c r="IV40" i="1" s="1"/>
  <c r="IW39" i="1"/>
  <c r="IW40" i="1" s="1"/>
  <c r="IX39" i="1"/>
  <c r="IX40" i="1" s="1"/>
  <c r="IY39" i="1"/>
  <c r="IY40" i="1" s="1"/>
  <c r="IZ39" i="1"/>
  <c r="IZ40" i="1" s="1"/>
  <c r="JA39" i="1"/>
  <c r="JA40" i="1" s="1"/>
  <c r="JB39" i="1"/>
  <c r="JB40" i="1" s="1"/>
  <c r="JC39" i="1"/>
  <c r="JC40" i="1" s="1"/>
  <c r="JD39" i="1"/>
  <c r="JD40" i="1" s="1"/>
  <c r="JE39" i="1"/>
  <c r="JE40" i="1" s="1"/>
  <c r="JF39" i="1"/>
  <c r="JF40" i="1" s="1"/>
  <c r="JG39" i="1"/>
  <c r="JG40" i="1" s="1"/>
  <c r="JH39" i="1"/>
  <c r="JH40" i="1" s="1"/>
  <c r="JI39" i="1"/>
  <c r="JI40" i="1" s="1"/>
  <c r="JJ39" i="1"/>
  <c r="JJ40" i="1" s="1"/>
  <c r="JK39" i="1"/>
  <c r="JK40" i="1" s="1"/>
  <c r="JL39" i="1"/>
  <c r="JL40" i="1" s="1"/>
  <c r="JM39" i="1"/>
  <c r="JM40" i="1" s="1"/>
  <c r="JN39" i="1"/>
  <c r="JN40" i="1" s="1"/>
  <c r="JO39" i="1"/>
  <c r="JO40" i="1" s="1"/>
  <c r="JP39" i="1"/>
  <c r="JP40" i="1" s="1"/>
  <c r="JQ39" i="1"/>
  <c r="JQ40" i="1" s="1"/>
  <c r="JR39" i="1"/>
  <c r="JR40" i="1" s="1"/>
  <c r="JS39" i="1"/>
  <c r="JS40" i="1" s="1"/>
  <c r="JT39" i="1"/>
  <c r="JT40" i="1" s="1"/>
  <c r="JU39" i="1"/>
  <c r="JU40" i="1" s="1"/>
  <c r="JV39" i="1"/>
  <c r="JV40" i="1" s="1"/>
  <c r="JW39" i="1"/>
  <c r="JW40" i="1" s="1"/>
  <c r="JX39" i="1"/>
  <c r="JX40" i="1" s="1"/>
  <c r="JY39" i="1"/>
  <c r="JY40" i="1" s="1"/>
  <c r="JZ39" i="1"/>
  <c r="JZ40" i="1" s="1"/>
  <c r="KA39" i="1"/>
  <c r="KA40" i="1" s="1"/>
  <c r="KB39" i="1"/>
  <c r="KB40" i="1" s="1"/>
  <c r="KC39" i="1"/>
  <c r="KC40" i="1" s="1"/>
  <c r="KD39" i="1"/>
  <c r="KD40" i="1" s="1"/>
  <c r="KE39" i="1"/>
  <c r="KE40" i="1" s="1"/>
  <c r="KF39" i="1"/>
  <c r="KF40" i="1" s="1"/>
  <c r="KG39" i="1"/>
  <c r="KG40" i="1" s="1"/>
  <c r="KH39" i="1"/>
  <c r="KH40" i="1" s="1"/>
  <c r="KI39" i="1"/>
  <c r="KI40" i="1" s="1"/>
  <c r="KJ39" i="1"/>
  <c r="KJ40" i="1" s="1"/>
  <c r="KK39" i="1"/>
  <c r="KK40" i="1" s="1"/>
  <c r="KL39" i="1"/>
  <c r="KL40" i="1" s="1"/>
  <c r="KM39" i="1"/>
  <c r="KM40" i="1" s="1"/>
  <c r="KN39" i="1"/>
  <c r="KN40" i="1" s="1"/>
  <c r="KO39" i="1"/>
  <c r="KO40" i="1" s="1"/>
  <c r="KP39" i="1"/>
  <c r="KP40" i="1" s="1"/>
  <c r="KQ39" i="1"/>
  <c r="KQ40" i="1" s="1"/>
  <c r="KR39" i="1"/>
  <c r="KR40" i="1" s="1"/>
  <c r="KS39" i="1"/>
  <c r="KS40" i="1" s="1"/>
  <c r="KT39" i="1"/>
  <c r="KT40" i="1" s="1"/>
  <c r="KU39" i="1"/>
  <c r="KU40" i="1" s="1"/>
  <c r="KV39" i="1"/>
  <c r="KV40" i="1" s="1"/>
  <c r="KW39" i="1"/>
  <c r="KW40" i="1" s="1"/>
  <c r="KX39" i="1"/>
  <c r="KX40" i="1" s="1"/>
  <c r="KY39" i="1"/>
  <c r="KY40" i="1" s="1"/>
  <c r="KZ39" i="1"/>
  <c r="KZ40" i="1" s="1"/>
  <c r="LA39" i="1"/>
  <c r="LA40" i="1" s="1"/>
  <c r="LB39" i="1"/>
  <c r="LB40" i="1" s="1"/>
  <c r="LC39" i="1"/>
  <c r="LC40" i="1" s="1"/>
  <c r="LD39" i="1"/>
  <c r="LD40" i="1" s="1"/>
  <c r="LE39" i="1"/>
  <c r="LE40" i="1" s="1"/>
  <c r="LF39" i="1"/>
  <c r="LF40" i="1" s="1"/>
  <c r="LG39" i="1"/>
  <c r="LG40" i="1" s="1"/>
  <c r="LH39" i="1"/>
  <c r="LH40" i="1" s="1"/>
  <c r="LI39" i="1"/>
  <c r="LI40" i="1" s="1"/>
  <c r="LJ39" i="1"/>
  <c r="LJ40" i="1" s="1"/>
  <c r="LK39" i="1"/>
  <c r="LK40" i="1" s="1"/>
  <c r="LL39" i="1"/>
  <c r="LL40" i="1" s="1"/>
  <c r="LM39" i="1"/>
  <c r="LM40" i="1" s="1"/>
  <c r="LN39" i="1"/>
  <c r="LN40" i="1" s="1"/>
  <c r="LO39" i="1"/>
  <c r="LO40" i="1" s="1"/>
  <c r="LP39" i="1"/>
  <c r="LP40" i="1" s="1"/>
  <c r="LQ39" i="1"/>
  <c r="LQ40" i="1" s="1"/>
  <c r="LR39" i="1"/>
  <c r="LR40" i="1" s="1"/>
  <c r="LS39" i="1"/>
  <c r="LS40" i="1" s="1"/>
  <c r="LT39" i="1"/>
  <c r="LT40" i="1" s="1"/>
  <c r="LU39" i="1"/>
  <c r="LU40" i="1" s="1"/>
  <c r="LV39" i="1"/>
  <c r="LV40" i="1" s="1"/>
  <c r="LW39" i="1"/>
  <c r="LW40" i="1" s="1"/>
  <c r="LX39" i="1"/>
  <c r="LX40" i="1" s="1"/>
  <c r="LY39" i="1"/>
  <c r="LY40" i="1" s="1"/>
  <c r="LZ39" i="1"/>
  <c r="LZ40" i="1" s="1"/>
  <c r="MA39" i="1"/>
  <c r="MA40" i="1" s="1"/>
  <c r="MB39" i="1"/>
  <c r="MB40" i="1" s="1"/>
  <c r="MC39" i="1"/>
  <c r="MC40" i="1" s="1"/>
  <c r="MD39" i="1"/>
  <c r="MD40" i="1" s="1"/>
  <c r="ME39" i="1"/>
  <c r="ME40" i="1" s="1"/>
  <c r="MF39" i="1"/>
  <c r="MF40" i="1" s="1"/>
  <c r="MG39" i="1"/>
  <c r="MG40" i="1" s="1"/>
  <c r="MI39" i="1"/>
  <c r="MI40" i="1" s="1"/>
  <c r="MJ39" i="1"/>
  <c r="MJ40" i="1" s="1"/>
  <c r="MK39" i="1"/>
  <c r="MK40" i="1" s="1"/>
  <c r="ML39" i="1"/>
  <c r="ML40" i="1" s="1"/>
  <c r="MM39" i="1"/>
  <c r="MM40" i="1" s="1"/>
  <c r="MN39" i="1"/>
  <c r="MN40" i="1" s="1"/>
  <c r="MO39" i="1"/>
  <c r="MO40" i="1" s="1"/>
  <c r="D55" i="1" l="1"/>
  <c r="E55" i="1" s="1"/>
  <c r="D47" i="1"/>
  <c r="E47" i="1" s="1"/>
  <c r="D56" i="1"/>
  <c r="E56" i="1" s="1"/>
  <c r="D57" i="1"/>
  <c r="E57" i="1" s="1"/>
  <c r="D43" i="1"/>
  <c r="E43" i="1" s="1"/>
  <c r="D49" i="1" l="1"/>
  <c r="E49" i="1" s="1"/>
  <c r="D48" i="1"/>
  <c r="E48" i="1" s="1"/>
  <c r="D45" i="1"/>
  <c r="E45" i="1" s="1"/>
  <c r="D59" i="1"/>
  <c r="E59" i="1" s="1"/>
  <c r="D53" i="1"/>
  <c r="E53" i="1" s="1"/>
  <c r="D60" i="1"/>
  <c r="E60" i="1" s="1"/>
  <c r="D52" i="1"/>
  <c r="E52" i="1" s="1"/>
  <c r="D51" i="1"/>
  <c r="E51" i="1" s="1"/>
  <c r="D61" i="1"/>
  <c r="E61" i="1" s="1"/>
  <c r="J40" i="1" l="1"/>
  <c r="D44" i="1" s="1"/>
  <c r="E44" i="1" s="1"/>
</calcChain>
</file>

<file path=xl/sharedStrings.xml><?xml version="1.0" encoding="utf-8"?>
<sst xmlns="http://schemas.openxmlformats.org/spreadsheetml/2006/main" count="693" uniqueCount="619">
  <si>
    <t xml:space="preserve">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</si>
  <si>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</si>
  <si>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</si>
  <si>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</si>
  <si>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</si>
  <si>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</si>
  <si>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 xml:space="preserve">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</si>
  <si>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</si>
  <si>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</si>
  <si>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</si>
  <si>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</si>
  <si>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</si>
  <si>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</si>
  <si>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</si>
  <si>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</si>
  <si>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</si>
  <si>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</si>
  <si>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</si>
  <si>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</si>
  <si>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</si>
  <si>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</si>
  <si>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</si>
  <si>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</si>
  <si>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</si>
  <si>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</si>
  <si>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</si>
  <si>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</si>
  <si>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</si>
  <si>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</si>
  <si>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</si>
  <si>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</si>
  <si>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</si>
  <si>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</si>
  <si>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</si>
  <si>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</si>
  <si>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</si>
  <si>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</si>
  <si>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</si>
  <si>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</si>
  <si>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</si>
  <si>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</si>
  <si>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</si>
  <si>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</si>
  <si>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</si>
  <si>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</si>
  <si>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</si>
  <si>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</si>
  <si>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</si>
  <si>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</si>
  <si>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</si>
  <si>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</si>
  <si>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</si>
  <si>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</si>
  <si>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</si>
  <si>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</si>
  <si>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</si>
  <si>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</si>
  <si>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</si>
  <si>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</si>
  <si>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</si>
  <si>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</si>
  <si>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</si>
  <si>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</si>
  <si>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</si>
  <si>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</si>
  <si>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</si>
  <si>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</si>
  <si>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</si>
  <si>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</si>
  <si>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</si>
  <si>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</si>
  <si>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</si>
  <si>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</si>
  <si>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</si>
  <si>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</si>
  <si>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</si>
  <si>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</si>
  <si>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</si>
  <si>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</si>
  <si>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</si>
  <si>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</si>
  <si>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</si>
  <si>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</si>
  <si>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</si>
  <si>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</si>
  <si>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</si>
  <si>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</si>
  <si>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</si>
  <si>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</si>
  <si>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</si>
  <si>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</si>
  <si>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</si>
  <si>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</si>
  <si>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</si>
  <si>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</si>
  <si>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</si>
  <si>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</si>
  <si>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</si>
  <si>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</si>
  <si>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</si>
  <si>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</si>
  <si>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</si>
  <si>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</si>
  <si>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</si>
  <si>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</si>
  <si>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</si>
  <si>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</si>
  <si>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</si>
  <si>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</si>
  <si>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</si>
  <si>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</si>
  <si>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</si>
  <si>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</si>
  <si>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</si>
  <si>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</si>
  <si>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</si>
  <si>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</si>
  <si>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</si>
  <si>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</si>
  <si>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</si>
  <si>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</si>
  <si>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</si>
  <si>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</si>
  <si>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</si>
  <si>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</si>
  <si>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</si>
  <si>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</si>
  <si>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</si>
  <si>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</si>
  <si>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</si>
  <si>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</si>
  <si>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</si>
  <si>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</si>
  <si>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</si>
  <si>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</si>
  <si>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</si>
  <si>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</si>
  <si>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</si>
  <si>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</si>
  <si>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</si>
  <si>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</si>
  <si>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</si>
  <si>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</si>
  <si>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</si>
  <si>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</si>
  <si>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</si>
  <si>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</si>
  <si>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</si>
  <si>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</si>
  <si>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ходит обычно, на носках, с высоким подниманием колен:</t>
  </si>
  <si>
    <t>ходит с выполнением заданий: взявшись за руки, в положении полусидя обходя предметы:</t>
  </si>
  <si>
    <t>поддерживает равновесие в ходьбе:</t>
  </si>
  <si>
    <t>бегает обычно, на носках, в разных направлениях:</t>
  </si>
  <si>
    <t>бегает в строю по одному, по кругу, вокруг предметов:</t>
  </si>
  <si>
    <t>прыгает на месте на двух ногах, с продвижением вперед, с высоты и в длину:</t>
  </si>
  <si>
    <t>бросает предметы правой и левой рукой, в горизонтальную и вертикальную цели:</t>
  </si>
  <si>
    <t>бросает мяч вверх-вниз, ловит:</t>
  </si>
  <si>
    <t>ползает между предметами, лазает по гимнастической стенке и спускается с нее:</t>
  </si>
  <si>
    <t>перестраивается в колонну по одному, в круг, находит свое место в строю:</t>
  </si>
  <si>
    <t>соблюдает последовательность выполнения общеразвивающих упражнений:</t>
  </si>
  <si>
    <t>играет увлеченно в подвижные игры:</t>
  </si>
  <si>
    <t>знает необходимость соблюдения ежедневных гигиенических навыков:</t>
  </si>
  <si>
    <t>обладает начальными навыками самообслуживания:</t>
  </si>
  <si>
    <t>имеет представления о здоровом образе жизни:</t>
  </si>
  <si>
    <t>владеет навыками культурного поведения за столом:</t>
  </si>
  <si>
    <t>участвует в совместных подвижных играх:</t>
  </si>
  <si>
    <t>произносит четко гласные и некоторые согласные звуки:</t>
  </si>
  <si>
    <t>имеет правильный темп речи:</t>
  </si>
  <si>
    <t>отвечает на различные вопросы, касающиеся окружающей среды:</t>
  </si>
  <si>
    <t>использует нужные слова и фразы:</t>
  </si>
  <si>
    <t>согласовывает слова в роде, числе, падеже:</t>
  </si>
  <si>
    <t>употребляет существительные вместе со вспомогательными словами, такими как над, под, за, рядом: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</si>
  <si>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</si>
  <si>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t>общаются друг с другом, со взрослыми:</t>
  </si>
  <si>
    <t>рассказывает о том, что слышал, видел, что делал сам:</t>
  </si>
  <si>
    <t>проявляет интерес к ценностям казахского народа:</t>
  </si>
  <si>
    <t>рассматривает картинки в книгах самостоятельно, вместе с другими детьми высказывает свои мысли по увиденным картинкам:</t>
  </si>
  <si>
    <t>слушает и понимает содержание литературных произведений:</t>
  </si>
  <si>
    <t>передает ритм и выразительность голоса героев литературного произведения, подражает им:</t>
  </si>
  <si>
    <t>эмоционально воспринимает сюжет, сопереживает героям:</t>
  </si>
  <si>
    <t>обыгрывает вместе со взрослыми сказки, простые сценки:</t>
  </si>
  <si>
    <t>обыгрывает роли знакомых персонаже во время свободной игры:</t>
  </si>
  <si>
    <t>пересказывает интересные отрывки, слова и простые фразы из прочитанного произведения:</t>
  </si>
  <si>
    <t>наизусть и выразительно произносит стихотворения, потешки:</t>
  </si>
  <si>
    <t>произносит правильно специфические звуки казахского языка:</t>
  </si>
  <si>
    <t>внимательно слушает, называет и запоминает слова:</t>
  </si>
  <si>
    <t>понимает значение слов, применяемых в повседневной жизни, и правильно их произносит:</t>
  </si>
  <si>
    <t>понимает значение словосочетаний:</t>
  </si>
  <si>
    <t>составляет простые предложения:</t>
  </si>
  <si>
    <t>слушает короткие стихотворения и потешки, рассказывает их наизусть:</t>
  </si>
  <si>
    <t>составляет простые предложения, отвечает на простые вопросы:</t>
  </si>
  <si>
    <t>различает понятия «один», «много»:</t>
  </si>
  <si>
    <t>группирует однородные предметы:</t>
  </si>
  <si>
    <t>находит в окружающей среде один или несколько одинаковых предметов:</t>
  </si>
  <si>
    <t>сравнивает группы равных и неравных предметов:</t>
  </si>
  <si>
    <t>сравнивает два предмета по известным размерам:</t>
  </si>
  <si>
    <t>сравнивает предметы по длине, ширине, высоте, величине:</t>
  </si>
  <si>
    <t>знает и называет геометрические фигуры с помощью осязания и зрения:</t>
  </si>
  <si>
    <t>определяет пространственные направления относительно себя:</t>
  </si>
  <si>
    <t>знает противоположные части суток:</t>
  </si>
  <si>
    <t>владеет начальными навыками техники рисования:</t>
  </si>
  <si>
    <t>использует последовательно линии, штрихи, пятна, краски:</t>
  </si>
  <si>
    <t>называет правильно основные цвета:</t>
  </si>
  <si>
    <t>составляет простые сюжетные композиции:</t>
  </si>
  <si>
    <t>размещает изображение на листе бумаги целиком:</t>
  </si>
  <si>
    <t>владеет начальными навыками рисования форм:</t>
  </si>
  <si>
    <t>интересуется нетрадиционной техникой рисования:</t>
  </si>
  <si>
    <t>проявляет аккуратность в рисовании, соблюдает безопасное поведение при рисовании:</t>
  </si>
  <si>
    <t>увлекается лепкой предметов:</t>
  </si>
  <si>
    <t>знает некоторые свойства глины и пластилина:</t>
  </si>
  <si>
    <t>лепит предметы, использует различные приемы лепки:</t>
  </si>
  <si>
    <t>лепит растения и животных путем объединения, сжатия и соединения нескольких частей:</t>
  </si>
  <si>
    <t>знает украшения казахского народа:</t>
  </si>
  <si>
    <t>самостоятельно лепит предметы и украшения:</t>
  </si>
  <si>
    <t>объединяет индивидуальные работы в коллективные композиции:</t>
  </si>
  <si>
    <t>соблюдает технику безопасности при лепке:</t>
  </si>
  <si>
    <t>выполняет работу аккуратно: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</si>
  <si>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</si>
  <si>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</si>
  <si>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размещает и склеивает подготовленные элементы:</t>
  </si>
  <si>
    <t>знает технику наклеивания:</t>
  </si>
  <si>
    <t>знает посуду и предметы быта казахского народа:</t>
  </si>
  <si>
    <t>участвует в коллективных работах и делает их с интересом:</t>
  </si>
  <si>
    <t>различает геометрические формы, украшает их орнаментами:</t>
  </si>
  <si>
    <t>использует салфетку, чтобы вытереть остатки клея:</t>
  </si>
  <si>
    <t>выполняет конструирование с интересом:</t>
  </si>
  <si>
    <t>анализирует постройки по простым схемам и образцам рисунков:</t>
  </si>
  <si>
    <t>различает и называет строительные детали:</t>
  </si>
  <si>
    <t>сооружает простейшие постройки из деталей разных цветов и форм:</t>
  </si>
  <si>
    <t>участвует в коллективной постройке:</t>
  </si>
  <si>
    <t>играет с постройкой, которую соорудил сам:</t>
  </si>
  <si>
    <t>конструирует из крупного и мелкого строительного материала, по образцу и собственному замыслу:</t>
  </si>
  <si>
    <t>складывает строительные детали после игры:</t>
  </si>
  <si>
    <t>эмоционально воспринимает музыкальные произведения:</t>
  </si>
  <si>
    <t>владеет навыками прослушивания музыки:</t>
  </si>
  <si>
    <t>знает и распазнает три жанры музыки: пение и марш, танец:</t>
  </si>
  <si>
    <t>слушает музыкальное произведение до конца, понимает характер музыки:</t>
  </si>
  <si>
    <t>различает звучание шумных игрушек и детских музыкальных инструментов, называет их, бьет в простой ритм:</t>
  </si>
  <si>
    <t>поет вместе с группой в соответствии с темпом песни, начинает и заканчивает песню вместе со всеми:</t>
  </si>
  <si>
    <t>правильно и четко произносит слова песни, передает ее характер (веселая, грустная, игривая, мелодичная):</t>
  </si>
  <si>
    <t>поет в диапазоне первой октавы ре-ля с музыкальным сопровождением и без сопровождения:</t>
  </si>
  <si>
    <t>знает простые танцевальные движения казахского народа:</t>
  </si>
  <si>
    <t>выполняет самостоятельно движения после музыкального вступления</t>
  </si>
  <si>
    <t>повторяет самостоятельно знакомые танцевальные движения в играх:</t>
  </si>
  <si>
    <t>знает музыкальные инструменты, играет на них:</t>
  </si>
  <si>
    <t>называет имена членов семьи и близких ему людей:</t>
  </si>
  <si>
    <t>обыгрывает роли членов семьи в сюжетно-ролевых играх:</t>
  </si>
  <si>
    <t>умеет играть самостоятельно в разные игры:</t>
  </si>
  <si>
    <t>стремится к самостоятельности: одевается, умывается, чистит зубы:</t>
  </si>
  <si>
    <t>называет предметы быта казахского народа:</t>
  </si>
  <si>
    <t>называет транспортные средства:</t>
  </si>
  <si>
    <t>знает простые правила для пешеходов и пассажиров транспорта:</t>
  </si>
  <si>
    <t>имеет представление о сотрудниках детского сада:</t>
  </si>
  <si>
    <t>имеет первоначальные представления о городе и поселке, столице Республики Казахстан, государственных символах: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</si>
  <si>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</si>
  <si>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</si>
  <si>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проявляет интерес к предметам и явлениям живой и неживой природы:</t>
  </si>
  <si>
    <t>владеет понятиями о некоторых растениях родного края:</t>
  </si>
  <si>
    <t>различают и называют некоторые овощи и фрукты:</t>
  </si>
  <si>
    <t>распознает домашних и диких животных:</t>
  </si>
  <si>
    <t>наблюдает за обитателями уголка природы:</t>
  </si>
  <si>
    <t>проявляет заботу о природе:</t>
  </si>
  <si>
    <t>замечает и называет сезонные изменения в природе:</t>
  </si>
  <si>
    <t>соблюдает правила безопасного поведения в группе, на прогулке и в природе:</t>
  </si>
  <si>
    <t>проявляет вежливость: здоровается, прощается, благодарит за помощь:</t>
  </si>
  <si>
    <t>соблюдает порядок, чистоту в помещении и на участке детского сада:</t>
  </si>
  <si>
    <t>ходит</t>
  </si>
  <si>
    <t>ходит частично</t>
  </si>
  <si>
    <t>пытается ходить правильно</t>
  </si>
  <si>
    <t>владеет видами ходьбы</t>
  </si>
  <si>
    <t>ходит правильно</t>
  </si>
  <si>
    <t>не умеет ходить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</si>
  <si>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</si>
  <si>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</si>
  <si>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</si>
  <si>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</t>
  </si>
  <si>
    <t>пытается бегать правильно</t>
  </si>
  <si>
    <t>не обращает внимание на задания при беге</t>
  </si>
  <si>
    <t>не проявляет интерес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</si>
  <si>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</si>
  <si>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</si>
  <si>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</si>
  <si>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</t>
  </si>
  <si>
    <t>проявляет интерес при бросании</t>
  </si>
  <si>
    <t>не умеет бросать предметы</t>
  </si>
  <si>
    <t>бросает, ловит</t>
  </si>
  <si>
    <t>бросает, но не может ловить</t>
  </si>
  <si>
    <t>не пытается бросать и ловить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</si>
  <si>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</si>
  <si>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</si>
  <si>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</si>
  <si>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может выполнять эти действия</t>
  </si>
  <si>
    <t>выполняет частично</t>
  </si>
  <si>
    <t>не может выполнять эти действия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</si>
  <si>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</si>
  <si>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</si>
  <si>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</si>
  <si>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проявляет интерес</t>
  </si>
  <si>
    <t>играет без интереса</t>
  </si>
  <si>
    <t>не играет</t>
  </si>
  <si>
    <t>соблюдает навыки</t>
  </si>
  <si>
    <t>владеет навками</t>
  </si>
  <si>
    <t>пытается соблюдать навыки</t>
  </si>
  <si>
    <t>владеет навками самообслуживания</t>
  </si>
  <si>
    <t>владеет некоторыми навыками</t>
  </si>
  <si>
    <t>не владеет навыками</t>
  </si>
  <si>
    <t>имеет представление</t>
  </si>
  <si>
    <t>имеет частичное представление</t>
  </si>
  <si>
    <t>не владеет представлениями</t>
  </si>
  <si>
    <t>владеет</t>
  </si>
  <si>
    <t>владеет некоторыми</t>
  </si>
  <si>
    <t>пытается овладеть</t>
  </si>
  <si>
    <t>принимает участие</t>
  </si>
  <si>
    <t>принимает участие неохотно</t>
  </si>
  <si>
    <t>играет один</t>
  </si>
  <si>
    <t>произносит четко</t>
  </si>
  <si>
    <t>произносит некоторые из них</t>
  </si>
  <si>
    <t>не произносит четко</t>
  </si>
  <si>
    <t>говорит правильно</t>
  </si>
  <si>
    <t>говорит правильно частично</t>
  </si>
  <si>
    <t>пытается говорить правильно</t>
  </si>
  <si>
    <t>отвечает на вопросы</t>
  </si>
  <si>
    <t>отвечает на некоторые из них</t>
  </si>
  <si>
    <t>не отвечает на вопросы</t>
  </si>
  <si>
    <t>использует</t>
  </si>
  <si>
    <t>использует частично</t>
  </si>
  <si>
    <t>пытается использовать</t>
  </si>
  <si>
    <t>согласовывает</t>
  </si>
  <si>
    <t>согласовывает некоторые</t>
  </si>
  <si>
    <t>не согласовывает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</si>
  <si>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</si>
  <si>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</si>
  <si>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</si>
  <si>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</si>
  <si>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</si>
  <si>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</si>
  <si>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общаетсяво всеми</t>
  </si>
  <si>
    <t>общается только со сверстниками</t>
  </si>
  <si>
    <t>пытается общаться</t>
  </si>
  <si>
    <t>рассказывает</t>
  </si>
  <si>
    <t>пытается рассказать</t>
  </si>
  <si>
    <t>не рассказывает</t>
  </si>
  <si>
    <t>проявляет интерес частично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</si>
  <si>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</si>
  <si>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</si>
  <si>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</si>
  <si>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</t>
  </si>
  <si>
    <t>слушает, понимает частично</t>
  </si>
  <si>
    <t>слушает, но не понимает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</si>
  <si>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</si>
  <si>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</si>
  <si>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</si>
  <si>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</si>
  <si>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</si>
  <si>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</si>
  <si>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с интересом</t>
  </si>
  <si>
    <t>обыгрывает без интереса</t>
  </si>
  <si>
    <t>не обыгрывает</t>
  </si>
  <si>
    <t>обыгрывает</t>
  </si>
  <si>
    <t>пытается обыгрывать</t>
  </si>
  <si>
    <t>не может обыграть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</si>
  <si>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</si>
  <si>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</si>
  <si>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</si>
  <si>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</si>
  <si>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</si>
  <si>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</si>
  <si>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</si>
  <si>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частично</t>
  </si>
  <si>
    <t>не произносит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</si>
  <si>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</si>
  <si>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</si>
  <si>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</si>
  <si>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</si>
  <si>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</si>
  <si>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</si>
  <si>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</t>
  </si>
  <si>
    <t>понмает частично</t>
  </si>
  <si>
    <t>не понимает</t>
  </si>
  <si>
    <t>составляет с интересом</t>
  </si>
  <si>
    <t>составляет без интереса</t>
  </si>
  <si>
    <t>не умеет составлять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</si>
  <si>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</si>
  <si>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</si>
  <si>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</si>
  <si>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</si>
  <si>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</si>
  <si>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</si>
  <si>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</si>
  <si>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</si>
  <si>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</si>
  <si>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группирует</t>
  </si>
  <si>
    <t>группирует частично</t>
  </si>
  <si>
    <t>не умеет группировать</t>
  </si>
  <si>
    <t>находит</t>
  </si>
  <si>
    <t>находит только один предмет</t>
  </si>
  <si>
    <t xml:space="preserve">пытается найти </t>
  </si>
  <si>
    <t>сравнивает правильно</t>
  </si>
  <si>
    <t>сравнивает частично</t>
  </si>
  <si>
    <t>не умеет сравнивать</t>
  </si>
  <si>
    <t>сравнивает предметы по размеру</t>
  </si>
  <si>
    <t>сравнивает, но не учитывает размер</t>
  </si>
  <si>
    <t>пытается сравнивать</t>
  </si>
  <si>
    <t>умеет сравнивать</t>
  </si>
  <si>
    <t>сравнивает некоторые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</si>
  <si>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</si>
  <si>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</si>
  <si>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</si>
  <si>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</si>
  <si>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</si>
  <si>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</si>
  <si>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знает</t>
  </si>
  <si>
    <t>знает некоторые</t>
  </si>
  <si>
    <t>пытается узнать</t>
  </si>
  <si>
    <t>владеет навыками</t>
  </si>
  <si>
    <t>владеет частично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</si>
  <si>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</si>
  <si>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</si>
  <si>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</si>
  <si>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</si>
  <si>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</si>
  <si>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составляет</t>
  </si>
  <si>
    <t>пытается составить</t>
  </si>
  <si>
    <t>не может составить</t>
  </si>
  <si>
    <t>размещает</t>
  </si>
  <si>
    <t>размещает только некоторые</t>
  </si>
  <si>
    <t>пытается разместитьт</t>
  </si>
  <si>
    <t>владеет навыками частично</t>
  </si>
  <si>
    <t>пытается применять приобретенные навыки</t>
  </si>
  <si>
    <t>применяет нетрадиционную технику рисования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</si>
  <si>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</si>
  <si>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</si>
  <si>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</si>
  <si>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лепит с интересом</t>
  </si>
  <si>
    <t>интересуется частично</t>
  </si>
  <si>
    <t>не проявляет интерес к лепке</t>
  </si>
  <si>
    <t>знает некоторые свойства</t>
  </si>
  <si>
    <t>не знает</t>
  </si>
  <si>
    <t>использует различные приемы лепки</t>
  </si>
  <si>
    <t>использует некоторые приемы лепки</t>
  </si>
  <si>
    <t>лепит, объединяет</t>
  </si>
  <si>
    <t>пытается лепитьи объединять</t>
  </si>
  <si>
    <t>лепит, но не объединяет</t>
  </si>
  <si>
    <t>незнает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</si>
  <si>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</si>
  <si>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</si>
  <si>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</si>
  <si>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</si>
  <si>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</si>
  <si>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</si>
  <si>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</si>
  <si>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</si>
  <si>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</si>
  <si>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аккуратно</t>
  </si>
  <si>
    <t>обращает внимание на аккуратность</t>
  </si>
  <si>
    <t>сохраняет аккуратность частично</t>
  </si>
  <si>
    <t>выкладывает</t>
  </si>
  <si>
    <t>выкладывает некоторые из них</t>
  </si>
  <si>
    <t>пытается выкладывать</t>
  </si>
  <si>
    <t>размещает и склеивает</t>
  </si>
  <si>
    <t>размещает, но не склеивает</t>
  </si>
  <si>
    <t>пытается разместить и склеить</t>
  </si>
  <si>
    <t>знает, применяет</t>
  </si>
  <si>
    <t>знает, пытается применять</t>
  </si>
  <si>
    <t>знает, но не применяет</t>
  </si>
  <si>
    <t>знает некоторые из них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</si>
  <si>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</si>
  <si>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</si>
  <si>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</si>
  <si>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</si>
  <si>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</si>
  <si>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</si>
  <si>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редко</t>
  </si>
  <si>
    <t>Не использует</t>
  </si>
  <si>
    <t>выполняет</t>
  </si>
  <si>
    <t>выполняет без интереса</t>
  </si>
  <si>
    <t>пытается выполнить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</si>
  <si>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</si>
  <si>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</si>
  <si>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</si>
  <si>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</t>
  </si>
  <si>
    <t>различает некоторые и называет их</t>
  </si>
  <si>
    <t>различает, но не называет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</si>
  <si>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</si>
  <si>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</si>
  <si>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</si>
  <si>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</si>
  <si>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</si>
  <si>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пытается принять участие</t>
  </si>
  <si>
    <t>играет с интересом</t>
  </si>
  <si>
    <t>не играет, если нет настроения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</si>
  <si>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</si>
  <si>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</si>
  <si>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</si>
  <si>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</t>
  </si>
  <si>
    <t>складывает частично</t>
  </si>
  <si>
    <t>не складывает</t>
  </si>
  <si>
    <t>воспринимает</t>
  </si>
  <si>
    <t>воспринимает частично</t>
  </si>
  <si>
    <t>пытается воспринимать</t>
  </si>
  <si>
    <t>старается слушать</t>
  </si>
  <si>
    <t>не слушает</t>
  </si>
  <si>
    <t>знает и распазнает</t>
  </si>
  <si>
    <t>распазнает некоторые из них</t>
  </si>
  <si>
    <t>старается распазнавать</t>
  </si>
  <si>
    <t>слушает, понимает</t>
  </si>
  <si>
    <t>слушает не до конца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</si>
  <si>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</si>
  <si>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</si>
  <si>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</si>
  <si>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</si>
  <si>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</si>
  <si>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</si>
  <si>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</si>
  <si>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</si>
  <si>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</si>
  <si>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</t>
  </si>
  <si>
    <t>поет некоторые песни</t>
  </si>
  <si>
    <t>старается петь</t>
  </si>
  <si>
    <t>занет некоторые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</si>
  <si>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</si>
  <si>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</si>
  <si>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</si>
  <si>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</si>
  <si>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</si>
  <si>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</si>
  <si>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</si>
  <si>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</si>
  <si>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</si>
  <si>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</si>
  <si>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</si>
  <si>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</si>
  <si>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не умеет обыгрывать</t>
  </si>
  <si>
    <t>умеет играть</t>
  </si>
  <si>
    <t>не хочет играть один</t>
  </si>
  <si>
    <t>пытается играть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</si>
  <si>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</si>
  <si>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</si>
  <si>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</si>
  <si>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правильно</t>
  </si>
  <si>
    <t>называет только некоторые</t>
  </si>
  <si>
    <t>не называет</t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</si>
  <si>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</si>
  <si>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t>называет не все транспортные средства</t>
  </si>
  <si>
    <t>старается называть транспортные средства</t>
  </si>
  <si>
    <t>старается узнать</t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</si>
  <si>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</si>
  <si>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</si>
  <si>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</si>
  <si>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</si>
  <si>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</si>
  <si>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</si>
  <si>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</si>
  <si>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</si>
  <si>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</si>
  <si>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постоянный интерес</t>
  </si>
  <si>
    <t>владеет понятиями</t>
  </si>
  <si>
    <t>старается овладеть понятиями</t>
  </si>
  <si>
    <t>не владеет понятиями</t>
  </si>
  <si>
    <t>различает и называет не все овощи и фрукты</t>
  </si>
  <si>
    <t>Различает, но не называет</t>
  </si>
  <si>
    <t>распознает</t>
  </si>
  <si>
    <t>распознает некоторых из них</t>
  </si>
  <si>
    <t>старается распознавать</t>
  </si>
  <si>
    <t>наблюдает</t>
  </si>
  <si>
    <t>наблюдает частично</t>
  </si>
  <si>
    <t>старается наблюдать</t>
  </si>
  <si>
    <t>проявляет</t>
  </si>
  <si>
    <t>старается проявлять</t>
  </si>
  <si>
    <t>не проявляет</t>
  </si>
  <si>
    <t>замечает и называет</t>
  </si>
  <si>
    <t>замечает, старается назвать</t>
  </si>
  <si>
    <t>замечает, но не называет</t>
  </si>
  <si>
    <t>соблюдает</t>
  </si>
  <si>
    <t>пытается соблюдать</t>
  </si>
  <si>
    <t>не соблюдает</t>
  </si>
  <si>
    <t>проявляет вежливость всегда</t>
  </si>
  <si>
    <t>не всегда проявляет вежливость</t>
  </si>
  <si>
    <t>старается проявлять вежливость</t>
  </si>
  <si>
    <t>всегда соблюдает порядок</t>
  </si>
  <si>
    <t xml:space="preserve">не всегда соблюдает порядок </t>
  </si>
  <si>
    <t>не соблюдает порядок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</si>
  <si>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</si>
  <si>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</si>
  <si>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</si>
  <si>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</si>
  <si>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</si>
  <si>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</si>
  <si>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</si>
  <si>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</si>
  <si>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</si>
  <si>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</si>
  <si>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</si>
  <si>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>Анналыев Амир</t>
  </si>
  <si>
    <t>Аманжол Әділхан</t>
  </si>
  <si>
    <t>Гранкина Татьяна</t>
  </si>
  <si>
    <t>Грачева Анжела</t>
  </si>
  <si>
    <t>Гридасова Александра</t>
  </si>
  <si>
    <t>Качалков Радмир</t>
  </si>
  <si>
    <t>Клепикова Анастасия</t>
  </si>
  <si>
    <t>Клещинская Дарья</t>
  </si>
  <si>
    <t>Колябин Назар</t>
  </si>
  <si>
    <t>Круч Ярослав</t>
  </si>
  <si>
    <t>Кудашкин Артем</t>
  </si>
  <si>
    <t>Михеев Ярослав</t>
  </si>
  <si>
    <t>Мощенко Демьян</t>
  </si>
  <si>
    <t>Поздина София</t>
  </si>
  <si>
    <t>Протасов Даниил</t>
  </si>
  <si>
    <t>Сокуренко Матвей</t>
  </si>
  <si>
    <t>Срымбетов Алан</t>
  </si>
  <si>
    <t>Силаев Константин</t>
  </si>
  <si>
    <t>Филипьев Марк</t>
  </si>
  <si>
    <t xml:space="preserve">                                         </t>
  </si>
  <si>
    <t xml:space="preserve">                                Листы наблюдения для группы раннего возраста (дети 3 -х лет)</t>
  </si>
  <si>
    <t>Тұрсұн Назира</t>
  </si>
  <si>
    <t xml:space="preserve">  Учебный год: 2022-2023                              Группа: Юнга                             Период: итоговый                     Сроки проведения: май</t>
  </si>
  <si>
    <t>Листы наблюдения для средней группы (дети 3-х лет)</t>
  </si>
  <si>
    <t>Мерекеев Рахим</t>
  </si>
  <si>
    <t>Мукашев Мирас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</si>
</sst>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2" borderId="0" xfId="0" applyFont="1" applyFill="1"/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12" fillId="3" borderId="19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5" fillId="3" borderId="0" xfId="0" applyFont="1" applyFill="1"/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3" borderId="0" xfId="0" applyFill="1" applyBorder="1" applyAlignment="1"/>
    <xf numFmtId="0" fontId="5" fillId="0" borderId="0" xfId="0" applyFont="1" applyBorder="1" applyAlignment="1">
      <alignment horizontal="center"/>
    </xf>
    <xf numFmtId="0" fontId="0" fillId="3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14" fillId="3" borderId="0" xfId="0" applyFont="1" applyFill="1" applyBorder="1" applyAlignment="1"/>
    <xf numFmtId="0" fontId="19" fillId="3" borderId="0" xfId="0" applyFont="1" applyFill="1" applyBorder="1" applyAlignment="1">
      <alignment horizontal="center"/>
    </xf>
    <xf numFmtId="0" fontId="14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2" xfId="0" applyFont="1" applyFill="1" applyBorder="1" applyAlignment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16" fillId="3" borderId="2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4" fillId="3" borderId="1" xfId="0" applyFont="1" applyFill="1" applyBorder="1"/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0" fontId="3" fillId="0" borderId="1" xfId="0" applyFont="1" applyBorder="1" applyAlignment="1"/>
    <xf numFmtId="0" fontId="3" fillId="0" borderId="0" xfId="0" applyFont="1" applyAlignment="1"/>
    <xf numFmtId="0" fontId="3" fillId="3" borderId="1" xfId="0" applyFont="1" applyFill="1" applyBorder="1" applyAlignment="1">
      <alignment horizontal="center" wrapText="1"/>
    </xf>
    <xf numFmtId="1" fontId="3" fillId="3" borderId="1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" fontId="6" fillId="3" borderId="0" xfId="0" applyNumberFormat="1" applyFont="1" applyFill="1"/>
    <xf numFmtId="0" fontId="6" fillId="3" borderId="0" xfId="0" applyFont="1" applyFill="1" applyAlignment="1">
      <alignment horizontal="justify" vertical="center"/>
    </xf>
    <xf numFmtId="0" fontId="3" fillId="0" borderId="1" xfId="0" applyFont="1" applyBorder="1"/>
    <xf numFmtId="0" fontId="3" fillId="3" borderId="1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20" fillId="0" borderId="0" xfId="0" applyFont="1" applyAlignment="1">
      <alignment horizontal="center"/>
    </xf>
    <xf numFmtId="0" fontId="0" fillId="0" borderId="0" xfId="0" applyAlignment="1"/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P2103"/>
  <sheetViews>
    <sheetView tabSelected="1" topLeftCell="A20" zoomScale="75" zoomScaleNormal="75" workbookViewId="0">
      <selection activeCell="J50" sqref="J50"/>
    </sheetView>
  </sheetViews>
  <sheetFormatPr defaultRowHeight="14.4" x14ac:dyDescent="0.3"/>
  <cols>
    <col min="2" max="2" width="21.33203125" customWidth="1"/>
    <col min="3" max="38" width="9" style="23"/>
    <col min="39" max="40" width="9" style="21"/>
    <col min="54" max="125" width="9" style="23"/>
    <col min="126" max="126" width="9.33203125" style="23" bestFit="1" customWidth="1"/>
    <col min="127" max="128" width="9" style="23"/>
    <col min="156" max="161" width="9" style="62"/>
    <col min="162" max="254" width="9" style="23"/>
    <col min="255" max="290" width="9" style="62"/>
  </cols>
  <sheetData>
    <row r="1" spans="1:353" ht="15.6" x14ac:dyDescent="0.3">
      <c r="A1" s="1" t="s">
        <v>0</v>
      </c>
      <c r="B1" s="2"/>
      <c r="C1" s="31"/>
      <c r="D1" s="31"/>
      <c r="E1" s="31"/>
      <c r="F1" s="31"/>
      <c r="G1" s="31"/>
      <c r="H1" s="31"/>
      <c r="I1" s="31"/>
      <c r="J1" s="31"/>
      <c r="K1" s="31"/>
      <c r="L1" s="31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0"/>
      <c r="AN1" s="20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27"/>
      <c r="BC1" s="27"/>
      <c r="BD1" s="27"/>
      <c r="BE1" s="27"/>
      <c r="BF1" s="27"/>
      <c r="BG1" s="27"/>
      <c r="BH1" s="27"/>
      <c r="BI1" s="27"/>
    </row>
    <row r="2" spans="1:353" ht="17.399999999999999" x14ac:dyDescent="0.3">
      <c r="A2" s="4" t="s">
        <v>1</v>
      </c>
      <c r="B2" s="162" t="s">
        <v>616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1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27"/>
      <c r="AI2" s="27"/>
      <c r="AJ2" s="27"/>
      <c r="AK2" s="27"/>
      <c r="AL2" s="27"/>
      <c r="AM2" s="20"/>
      <c r="AN2" s="20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27"/>
      <c r="BC2" s="27"/>
      <c r="BD2" s="27"/>
      <c r="BE2" s="27"/>
      <c r="BF2" s="27"/>
      <c r="BG2" s="27"/>
      <c r="BH2" s="27"/>
      <c r="BI2" s="27"/>
    </row>
    <row r="3" spans="1:353" ht="15.6" x14ac:dyDescent="0.3">
      <c r="A3" s="4"/>
      <c r="B3" s="3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0"/>
      <c r="AN3" s="20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27"/>
      <c r="BC3" s="27"/>
      <c r="BD3" s="27"/>
      <c r="BE3" s="27"/>
      <c r="BF3" s="27"/>
      <c r="BG3" s="27"/>
      <c r="BH3" s="27"/>
      <c r="BI3" s="27"/>
    </row>
    <row r="4" spans="1:353" ht="15.6" x14ac:dyDescent="0.3">
      <c r="A4" s="121" t="s">
        <v>2</v>
      </c>
      <c r="B4" s="121" t="s">
        <v>3</v>
      </c>
      <c r="C4" s="123" t="s">
        <v>4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5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5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6"/>
      <c r="DG4" s="125" t="s">
        <v>5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11" t="s">
        <v>6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2" t="s">
        <v>7</v>
      </c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3" t="s">
        <v>7</v>
      </c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4" t="s">
        <v>7</v>
      </c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5"/>
      <c r="IC4" s="113" t="s">
        <v>7</v>
      </c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  <c r="IY4" s="113"/>
      <c r="IZ4" s="113"/>
      <c r="JA4" s="116" t="s">
        <v>7</v>
      </c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08" t="s">
        <v>8</v>
      </c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10"/>
    </row>
    <row r="5" spans="1:353" ht="15.6" x14ac:dyDescent="0.3">
      <c r="A5" s="121"/>
      <c r="B5" s="122"/>
      <c r="C5" s="57" t="s">
        <v>612</v>
      </c>
      <c r="D5" s="58" t="s">
        <v>613</v>
      </c>
      <c r="E5" s="59"/>
      <c r="F5" s="161"/>
      <c r="G5" s="161"/>
      <c r="H5" s="161"/>
      <c r="I5" s="161"/>
      <c r="J5" s="161"/>
      <c r="K5" s="161"/>
      <c r="L5" s="161"/>
      <c r="M5" s="161"/>
      <c r="N5" s="59"/>
      <c r="O5" s="59"/>
      <c r="P5" s="59"/>
      <c r="Q5" s="59"/>
      <c r="R5" s="59"/>
      <c r="S5" s="59"/>
      <c r="T5" s="59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63"/>
      <c r="FA5" s="63"/>
      <c r="FB5" s="63"/>
      <c r="FC5" s="63"/>
      <c r="FD5" s="63"/>
      <c r="FE5" s="63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4"/>
      <c r="LF5" s="54"/>
      <c r="LG5" s="54"/>
      <c r="LH5" s="54"/>
      <c r="LI5" s="54"/>
      <c r="LJ5" s="54"/>
      <c r="LK5" s="54"/>
      <c r="LL5" s="54"/>
      <c r="LM5" s="54"/>
      <c r="LN5" s="54"/>
      <c r="LO5" s="54"/>
      <c r="LP5" s="54"/>
      <c r="LQ5" s="54"/>
      <c r="LR5" s="54"/>
      <c r="LS5" s="54"/>
      <c r="LT5" s="54"/>
      <c r="LU5" s="54"/>
      <c r="LV5" s="54"/>
      <c r="LW5" s="54"/>
      <c r="LX5" s="54"/>
      <c r="LY5" s="54"/>
      <c r="LZ5" s="54"/>
      <c r="MA5" s="54"/>
      <c r="MB5" s="54"/>
      <c r="MC5" s="54"/>
      <c r="MD5" s="54"/>
      <c r="ME5" s="54"/>
      <c r="MF5" s="54"/>
      <c r="MG5" s="54"/>
      <c r="MH5" s="54"/>
      <c r="MI5" s="54"/>
      <c r="MJ5" s="54"/>
      <c r="MK5" s="54"/>
      <c r="ML5" s="54"/>
      <c r="MM5" s="54"/>
      <c r="MN5" s="54"/>
      <c r="MO5" s="54"/>
    </row>
    <row r="6" spans="1:353" ht="15.6" x14ac:dyDescent="0.3">
      <c r="A6" s="121"/>
      <c r="B6" s="122"/>
      <c r="C6" s="168" t="s">
        <v>615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63"/>
      <c r="FA6" s="63"/>
      <c r="FB6" s="63"/>
      <c r="FC6" s="63"/>
      <c r="FD6" s="63"/>
      <c r="FE6" s="63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  <c r="IX6" s="54"/>
      <c r="IY6" s="54"/>
      <c r="IZ6" s="54"/>
      <c r="JA6" s="54"/>
      <c r="JB6" s="54"/>
      <c r="JC6" s="54"/>
      <c r="JD6" s="54"/>
      <c r="JE6" s="54"/>
      <c r="JF6" s="54"/>
      <c r="JG6" s="54"/>
      <c r="JH6" s="54"/>
      <c r="JI6" s="54"/>
      <c r="JJ6" s="54"/>
      <c r="JK6" s="54"/>
      <c r="JL6" s="54"/>
      <c r="JM6" s="54"/>
      <c r="JN6" s="54"/>
      <c r="JO6" s="54"/>
      <c r="JP6" s="54"/>
      <c r="JQ6" s="54"/>
      <c r="JR6" s="54"/>
      <c r="JS6" s="54"/>
      <c r="JT6" s="54"/>
      <c r="JU6" s="54"/>
      <c r="JV6" s="54"/>
      <c r="JW6" s="54"/>
      <c r="JX6" s="54"/>
      <c r="JY6" s="54"/>
      <c r="JZ6" s="54"/>
      <c r="KA6" s="54"/>
      <c r="KB6" s="54"/>
      <c r="KC6" s="54"/>
      <c r="KD6" s="54"/>
      <c r="KE6" s="54"/>
      <c r="KF6" s="54"/>
      <c r="KG6" s="54"/>
      <c r="KH6" s="54"/>
      <c r="KI6" s="54"/>
      <c r="KJ6" s="54"/>
      <c r="KK6" s="54"/>
      <c r="KL6" s="54"/>
      <c r="KM6" s="54"/>
      <c r="KN6" s="54"/>
      <c r="KO6" s="54"/>
      <c r="KP6" s="54"/>
      <c r="KQ6" s="54"/>
      <c r="KR6" s="54"/>
      <c r="KS6" s="54"/>
      <c r="KT6" s="54"/>
      <c r="KU6" s="54"/>
      <c r="KV6" s="54"/>
      <c r="KW6" s="54"/>
      <c r="KX6" s="54"/>
      <c r="KY6" s="54"/>
      <c r="KZ6" s="54"/>
      <c r="LA6" s="54"/>
      <c r="LB6" s="54"/>
      <c r="LC6" s="54"/>
      <c r="LD6" s="54"/>
      <c r="LE6" s="54"/>
      <c r="LF6" s="54"/>
      <c r="LG6" s="54"/>
      <c r="LH6" s="54"/>
      <c r="LI6" s="54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4"/>
      <c r="LU6" s="54"/>
      <c r="LV6" s="54"/>
      <c r="LW6" s="54"/>
      <c r="LX6" s="54"/>
      <c r="LY6" s="54"/>
      <c r="LZ6" s="54"/>
      <c r="MA6" s="54"/>
      <c r="MB6" s="54"/>
      <c r="MC6" s="54"/>
      <c r="MD6" s="54"/>
      <c r="ME6" s="54"/>
      <c r="MF6" s="54"/>
      <c r="MG6" s="54"/>
      <c r="MH6" s="54"/>
      <c r="MI6" s="54"/>
      <c r="MJ6" s="54"/>
      <c r="MK6" s="54"/>
      <c r="ML6" s="54"/>
      <c r="MM6" s="54"/>
      <c r="MN6" s="54"/>
      <c r="MO6" s="54"/>
    </row>
    <row r="7" spans="1:353" ht="15.6" x14ac:dyDescent="0.3">
      <c r="A7" s="121"/>
      <c r="B7" s="122"/>
      <c r="C7" s="60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6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6"/>
      <c r="AZ7" s="55"/>
      <c r="BA7" s="55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5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5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5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56"/>
      <c r="DT7" s="66"/>
      <c r="DU7" s="66"/>
      <c r="DV7" s="66"/>
      <c r="DW7" s="66"/>
      <c r="DX7" s="66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6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64"/>
      <c r="FA7" s="64"/>
      <c r="FB7" s="64"/>
      <c r="FC7" s="65"/>
      <c r="FD7" s="64"/>
      <c r="FE7" s="64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5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5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5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5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5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5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56"/>
      <c r="JZ7" s="66"/>
      <c r="KA7" s="66"/>
      <c r="KB7" s="66"/>
      <c r="KC7" s="66"/>
      <c r="KD7" s="66"/>
      <c r="KE7" s="55"/>
      <c r="KF7" s="55"/>
      <c r="KG7" s="55"/>
      <c r="KH7" s="55"/>
      <c r="KI7" s="55"/>
      <c r="KJ7" s="55"/>
      <c r="KK7" s="55"/>
      <c r="KL7" s="55"/>
      <c r="KM7" s="55"/>
      <c r="KN7" s="55"/>
      <c r="KO7" s="55"/>
      <c r="KP7" s="55"/>
      <c r="KQ7" s="56"/>
      <c r="KR7" s="55"/>
      <c r="KS7" s="55"/>
      <c r="KT7" s="55"/>
      <c r="KU7" s="55"/>
      <c r="KV7" s="55"/>
      <c r="KW7" s="55"/>
      <c r="KX7" s="55"/>
      <c r="KY7" s="55"/>
      <c r="KZ7" s="55"/>
      <c r="LA7" s="55"/>
      <c r="LB7" s="55"/>
      <c r="LC7" s="55"/>
      <c r="LD7" s="55"/>
      <c r="LE7" s="55"/>
      <c r="LF7" s="55"/>
      <c r="LG7" s="55"/>
      <c r="LH7" s="55"/>
      <c r="LI7" s="56"/>
      <c r="LJ7" s="55"/>
      <c r="LK7" s="55"/>
      <c r="LL7" s="55"/>
      <c r="LM7" s="55"/>
      <c r="LN7" s="55"/>
      <c r="LO7" s="55"/>
      <c r="LP7" s="55"/>
      <c r="LQ7" s="55"/>
      <c r="LR7" s="55"/>
      <c r="LS7" s="55"/>
      <c r="LT7" s="55"/>
      <c r="LU7" s="55"/>
      <c r="LV7" s="55"/>
      <c r="LW7" s="55"/>
      <c r="LX7" s="55"/>
      <c r="LY7" s="55"/>
      <c r="LZ7" s="55"/>
      <c r="MA7" s="56"/>
      <c r="MB7" s="55"/>
      <c r="MC7" s="55"/>
      <c r="MD7" s="55"/>
      <c r="ME7" s="55"/>
      <c r="MF7" s="55"/>
      <c r="MG7" s="55"/>
      <c r="MH7" s="55"/>
      <c r="MI7" s="55"/>
      <c r="MJ7" s="55"/>
      <c r="MK7" s="55"/>
      <c r="ML7" s="55"/>
      <c r="MM7" s="55"/>
      <c r="MN7" s="55"/>
      <c r="MO7" s="55"/>
    </row>
    <row r="8" spans="1:353" ht="15.75" customHeight="1" x14ac:dyDescent="0.3">
      <c r="A8" s="121"/>
      <c r="B8" s="121"/>
      <c r="C8" s="164" t="s">
        <v>9</v>
      </c>
      <c r="D8" s="165"/>
      <c r="E8" s="165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6"/>
      <c r="BB8" s="37" t="s">
        <v>10</v>
      </c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9"/>
      <c r="CF8" s="40" t="s">
        <v>11</v>
      </c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2"/>
      <c r="DG8" s="40" t="s">
        <v>12</v>
      </c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128" t="s">
        <v>13</v>
      </c>
      <c r="DZ8" s="129"/>
      <c r="EA8" s="129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4"/>
      <c r="EZ8" s="166" t="s">
        <v>14</v>
      </c>
      <c r="FA8" s="167"/>
      <c r="FB8" s="67"/>
      <c r="FC8" s="67"/>
      <c r="FD8" s="67"/>
      <c r="FE8" s="67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9"/>
      <c r="FX8" s="68" t="s">
        <v>15</v>
      </c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70"/>
      <c r="HE8" s="68" t="s">
        <v>16</v>
      </c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70"/>
      <c r="IC8" s="71" t="s">
        <v>17</v>
      </c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  <c r="IX8" s="72"/>
      <c r="IY8" s="72"/>
      <c r="IZ8" s="73"/>
      <c r="JA8" s="74" t="s">
        <v>18</v>
      </c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6"/>
      <c r="KE8" s="45" t="s">
        <v>19</v>
      </c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7"/>
    </row>
    <row r="9" spans="1:353" ht="31.5" hidden="1" customHeight="1" x14ac:dyDescent="0.3">
      <c r="A9" s="121"/>
      <c r="B9" s="121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50"/>
      <c r="BB9" s="61" t="s">
        <v>10</v>
      </c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34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7"/>
      <c r="DZ9" s="8"/>
      <c r="EA9" s="8"/>
      <c r="EB9" s="8"/>
      <c r="EC9" s="8"/>
      <c r="ED9" s="8"/>
      <c r="EE9" s="8"/>
      <c r="EF9" s="8"/>
      <c r="EG9" s="8"/>
      <c r="EH9" s="8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6"/>
      <c r="MD9" s="5"/>
      <c r="ME9" s="5"/>
      <c r="MF9" s="5"/>
      <c r="MG9" s="5"/>
      <c r="MH9" s="5"/>
      <c r="MI9" s="5"/>
      <c r="MJ9" s="5"/>
      <c r="MK9" s="5"/>
      <c r="ML9" s="6"/>
      <c r="MM9" s="5"/>
      <c r="MN9" s="5"/>
      <c r="MO9" s="5"/>
    </row>
    <row r="10" spans="1:353" ht="15.75" hidden="1" customHeight="1" x14ac:dyDescent="0.3">
      <c r="A10" s="121"/>
      <c r="B10" s="121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50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34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9"/>
      <c r="DZ10" s="5"/>
      <c r="EA10" s="5"/>
      <c r="EB10" s="5"/>
      <c r="EC10" s="5"/>
      <c r="ED10" s="5"/>
      <c r="EE10" s="5"/>
      <c r="EF10" s="5"/>
      <c r="EG10" s="5"/>
      <c r="EH10" s="5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6"/>
      <c r="MD10" s="5"/>
      <c r="ME10" s="5"/>
      <c r="MF10" s="5"/>
      <c r="MG10" s="5"/>
      <c r="MH10" s="5"/>
      <c r="MI10" s="5"/>
      <c r="MJ10" s="5"/>
      <c r="MK10" s="5"/>
      <c r="ML10" s="6"/>
      <c r="MM10" s="5"/>
      <c r="MN10" s="5"/>
      <c r="MO10" s="5"/>
    </row>
    <row r="11" spans="1:353" ht="15.75" hidden="1" customHeight="1" x14ac:dyDescent="0.3">
      <c r="A11" s="121"/>
      <c r="B11" s="121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50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34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9"/>
      <c r="DZ11" s="5"/>
      <c r="EA11" s="5"/>
      <c r="EB11" s="5"/>
      <c r="EC11" s="5"/>
      <c r="ED11" s="5"/>
      <c r="EE11" s="5"/>
      <c r="EF11" s="5"/>
      <c r="EG11" s="5"/>
      <c r="EH11" s="5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77"/>
      <c r="IV11" s="77"/>
      <c r="IW11" s="77"/>
      <c r="IX11" s="77"/>
      <c r="IY11" s="77"/>
      <c r="IZ11" s="77"/>
      <c r="JA11" s="77"/>
      <c r="JB11" s="77"/>
      <c r="JC11" s="77"/>
      <c r="JD11" s="77"/>
      <c r="JE11" s="77"/>
      <c r="JF11" s="77"/>
      <c r="JG11" s="77"/>
      <c r="JH11" s="77"/>
      <c r="JI11" s="77"/>
      <c r="JJ11" s="77"/>
      <c r="JK11" s="77"/>
      <c r="JL11" s="77"/>
      <c r="JM11" s="77"/>
      <c r="JN11" s="77"/>
      <c r="JO11" s="77"/>
      <c r="JP11" s="77"/>
      <c r="JQ11" s="77"/>
      <c r="JR11" s="77"/>
      <c r="JS11" s="77"/>
      <c r="JT11" s="77"/>
      <c r="JU11" s="77"/>
      <c r="JV11" s="77"/>
      <c r="JW11" s="77"/>
      <c r="JX11" s="77"/>
      <c r="JY11" s="77"/>
      <c r="JZ11" s="77"/>
      <c r="KA11" s="77"/>
      <c r="KB11" s="77"/>
      <c r="KC11" s="77"/>
      <c r="KD11" s="77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6"/>
      <c r="MD11" s="5"/>
      <c r="ME11" s="5"/>
      <c r="MF11" s="5"/>
      <c r="MG11" s="5"/>
      <c r="MH11" s="5"/>
      <c r="MI11" s="5"/>
      <c r="MJ11" s="5"/>
      <c r="MK11" s="5"/>
      <c r="ML11" s="6"/>
      <c r="MM11" s="5"/>
      <c r="MN11" s="5"/>
      <c r="MO11" s="5"/>
    </row>
    <row r="12" spans="1:353" ht="15.75" hidden="1" customHeight="1" x14ac:dyDescent="0.3">
      <c r="A12" s="121"/>
      <c r="B12" s="121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50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34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9"/>
      <c r="DZ12" s="5"/>
      <c r="EA12" s="5"/>
      <c r="EB12" s="5"/>
      <c r="EC12" s="5"/>
      <c r="ED12" s="5"/>
      <c r="EE12" s="5"/>
      <c r="EF12" s="5"/>
      <c r="EG12" s="5"/>
      <c r="EH12" s="5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77"/>
      <c r="IV12" s="77"/>
      <c r="IW12" s="77"/>
      <c r="IX12" s="77"/>
      <c r="IY12" s="77"/>
      <c r="IZ12" s="77"/>
      <c r="JA12" s="77"/>
      <c r="JB12" s="77"/>
      <c r="JC12" s="77"/>
      <c r="JD12" s="77"/>
      <c r="JE12" s="77"/>
      <c r="JF12" s="77"/>
      <c r="JG12" s="77"/>
      <c r="JH12" s="77"/>
      <c r="JI12" s="77"/>
      <c r="JJ12" s="77"/>
      <c r="JK12" s="77"/>
      <c r="JL12" s="77"/>
      <c r="JM12" s="77"/>
      <c r="JN12" s="77"/>
      <c r="JO12" s="77"/>
      <c r="JP12" s="77"/>
      <c r="JQ12" s="77"/>
      <c r="JR12" s="77"/>
      <c r="JS12" s="77"/>
      <c r="JT12" s="77"/>
      <c r="JU12" s="77"/>
      <c r="JV12" s="77"/>
      <c r="JW12" s="77"/>
      <c r="JX12" s="77"/>
      <c r="JY12" s="77"/>
      <c r="JZ12" s="77"/>
      <c r="KA12" s="77"/>
      <c r="KB12" s="77"/>
      <c r="KC12" s="77"/>
      <c r="KD12" s="77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6"/>
      <c r="MD12" s="5"/>
      <c r="ME12" s="5"/>
      <c r="MF12" s="5"/>
      <c r="MG12" s="5"/>
      <c r="MH12" s="5"/>
      <c r="MI12" s="5"/>
      <c r="MJ12" s="5"/>
      <c r="MK12" s="5"/>
      <c r="ML12" s="6"/>
      <c r="MM12" s="5"/>
      <c r="MN12" s="5"/>
      <c r="MO12" s="5"/>
    </row>
    <row r="13" spans="1:353" ht="15.75" hidden="1" customHeight="1" x14ac:dyDescent="0.3">
      <c r="A13" s="121"/>
      <c r="B13" s="121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3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34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9"/>
      <c r="DZ13" s="5"/>
      <c r="EA13" s="5"/>
      <c r="EB13" s="5"/>
      <c r="EC13" s="5"/>
      <c r="ED13" s="5"/>
      <c r="EE13" s="5"/>
      <c r="EF13" s="5"/>
      <c r="EG13" s="5"/>
      <c r="EH13" s="10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77"/>
      <c r="IV13" s="77"/>
      <c r="IW13" s="77"/>
      <c r="IX13" s="77"/>
      <c r="IY13" s="77"/>
      <c r="IZ13" s="77"/>
      <c r="JA13" s="77"/>
      <c r="JB13" s="77"/>
      <c r="JC13" s="77"/>
      <c r="JD13" s="77"/>
      <c r="JE13" s="77"/>
      <c r="JF13" s="77"/>
      <c r="JG13" s="77"/>
      <c r="JH13" s="77"/>
      <c r="JI13" s="77"/>
      <c r="JJ13" s="77"/>
      <c r="JK13" s="77"/>
      <c r="JL13" s="77"/>
      <c r="JM13" s="77"/>
      <c r="JN13" s="77"/>
      <c r="JO13" s="77"/>
      <c r="JP13" s="77"/>
      <c r="JQ13" s="77"/>
      <c r="JR13" s="77"/>
      <c r="JS13" s="77"/>
      <c r="JT13" s="77"/>
      <c r="JU13" s="77"/>
      <c r="JV13" s="77"/>
      <c r="JW13" s="77"/>
      <c r="JX13" s="77"/>
      <c r="JY13" s="77"/>
      <c r="JZ13" s="77"/>
      <c r="KA13" s="77"/>
      <c r="KB13" s="77"/>
      <c r="KC13" s="77"/>
      <c r="KD13" s="77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6"/>
      <c r="MD13" s="5"/>
      <c r="ME13" s="5"/>
      <c r="MF13" s="5"/>
      <c r="MG13" s="5"/>
      <c r="MH13" s="5"/>
      <c r="MI13" s="5"/>
      <c r="MJ13" s="5"/>
      <c r="MK13" s="5"/>
      <c r="ML13" s="6"/>
      <c r="MM13" s="5"/>
      <c r="MN13" s="5"/>
      <c r="MO13" s="5"/>
    </row>
    <row r="14" spans="1:353" ht="16.2" thickBot="1" x14ac:dyDescent="0.35">
      <c r="A14" s="121"/>
      <c r="B14" s="121"/>
      <c r="C14" s="105" t="s">
        <v>20</v>
      </c>
      <c r="D14" s="106" t="s">
        <v>21</v>
      </c>
      <c r="E14" s="106" t="s">
        <v>22</v>
      </c>
      <c r="F14" s="118" t="s">
        <v>23</v>
      </c>
      <c r="G14" s="118" t="s">
        <v>24</v>
      </c>
      <c r="H14" s="118" t="s">
        <v>25</v>
      </c>
      <c r="I14" s="118" t="s">
        <v>26</v>
      </c>
      <c r="J14" s="118" t="s">
        <v>27</v>
      </c>
      <c r="K14" s="118" t="s">
        <v>28</v>
      </c>
      <c r="L14" s="106" t="s">
        <v>29</v>
      </c>
      <c r="M14" s="106" t="s">
        <v>27</v>
      </c>
      <c r="N14" s="103" t="s">
        <v>28</v>
      </c>
      <c r="O14" s="118" t="s">
        <v>30</v>
      </c>
      <c r="P14" s="118" t="s">
        <v>31</v>
      </c>
      <c r="Q14" s="118" t="s">
        <v>32</v>
      </c>
      <c r="R14" s="105" t="s">
        <v>33</v>
      </c>
      <c r="S14" s="106" t="s">
        <v>22</v>
      </c>
      <c r="T14" s="106" t="s">
        <v>34</v>
      </c>
      <c r="U14" s="106" t="s">
        <v>35</v>
      </c>
      <c r="V14" s="106" t="s">
        <v>22</v>
      </c>
      <c r="W14" s="106" t="s">
        <v>34</v>
      </c>
      <c r="X14" s="103" t="s">
        <v>36</v>
      </c>
      <c r="Y14" s="104" t="s">
        <v>28</v>
      </c>
      <c r="Z14" s="105" t="s">
        <v>37</v>
      </c>
      <c r="AA14" s="106" t="s">
        <v>38</v>
      </c>
      <c r="AB14" s="106" t="s">
        <v>39</v>
      </c>
      <c r="AC14" s="106" t="s">
        <v>40</v>
      </c>
      <c r="AD14" s="106" t="s">
        <v>41</v>
      </c>
      <c r="AE14" s="106" t="s">
        <v>32</v>
      </c>
      <c r="AF14" s="106" t="s">
        <v>21</v>
      </c>
      <c r="AG14" s="106" t="s">
        <v>42</v>
      </c>
      <c r="AH14" s="106" t="s">
        <v>34</v>
      </c>
      <c r="AI14" s="106" t="s">
        <v>24</v>
      </c>
      <c r="AJ14" s="120" t="s">
        <v>43</v>
      </c>
      <c r="AK14" s="127"/>
      <c r="AL14" s="127"/>
      <c r="AM14" s="120" t="s">
        <v>44</v>
      </c>
      <c r="AN14" s="127"/>
      <c r="AO14" s="127"/>
      <c r="AP14" s="128" t="s">
        <v>45</v>
      </c>
      <c r="AQ14" s="129"/>
      <c r="AR14" s="129"/>
      <c r="AS14" s="128" t="s">
        <v>46</v>
      </c>
      <c r="AT14" s="129"/>
      <c r="AU14" s="129"/>
      <c r="AV14" s="128" t="s">
        <v>47</v>
      </c>
      <c r="AW14" s="129"/>
      <c r="AX14" s="129"/>
      <c r="AY14" s="128" t="s">
        <v>48</v>
      </c>
      <c r="AZ14" s="129"/>
      <c r="BA14" s="129"/>
      <c r="BB14" s="105" t="s">
        <v>49</v>
      </c>
      <c r="BC14" s="106"/>
      <c r="BD14" s="106"/>
      <c r="BE14" s="103" t="s">
        <v>50</v>
      </c>
      <c r="BF14" s="104"/>
      <c r="BG14" s="105"/>
      <c r="BH14" s="103" t="s">
        <v>51</v>
      </c>
      <c r="BI14" s="104"/>
      <c r="BJ14" s="105"/>
      <c r="BK14" s="106" t="s">
        <v>52</v>
      </c>
      <c r="BL14" s="106"/>
      <c r="BM14" s="106"/>
      <c r="BN14" s="106" t="s">
        <v>53</v>
      </c>
      <c r="BO14" s="106"/>
      <c r="BP14" s="106"/>
      <c r="BQ14" s="106" t="s">
        <v>54</v>
      </c>
      <c r="BR14" s="106"/>
      <c r="BS14" s="106"/>
      <c r="BT14" s="107" t="s">
        <v>55</v>
      </c>
      <c r="BU14" s="107"/>
      <c r="BV14" s="107"/>
      <c r="BW14" s="106" t="s">
        <v>56</v>
      </c>
      <c r="BX14" s="106"/>
      <c r="BY14" s="106"/>
      <c r="BZ14" s="106" t="s">
        <v>57</v>
      </c>
      <c r="CA14" s="106"/>
      <c r="CB14" s="106"/>
      <c r="CC14" s="106" t="s">
        <v>58</v>
      </c>
      <c r="CD14" s="106"/>
      <c r="CE14" s="106"/>
      <c r="CF14" s="106" t="s">
        <v>59</v>
      </c>
      <c r="CG14" s="106"/>
      <c r="CH14" s="106"/>
      <c r="CI14" s="106" t="s">
        <v>60</v>
      </c>
      <c r="CJ14" s="106"/>
      <c r="CK14" s="106"/>
      <c r="CL14" s="107" t="s">
        <v>61</v>
      </c>
      <c r="CM14" s="107"/>
      <c r="CN14" s="107"/>
      <c r="CO14" s="107" t="s">
        <v>62</v>
      </c>
      <c r="CP14" s="107"/>
      <c r="CQ14" s="130"/>
      <c r="CR14" s="118" t="s">
        <v>63</v>
      </c>
      <c r="CS14" s="118"/>
      <c r="CT14" s="118"/>
      <c r="CU14" s="118" t="s">
        <v>64</v>
      </c>
      <c r="CV14" s="118"/>
      <c r="CW14" s="118"/>
      <c r="CX14" s="119" t="s">
        <v>65</v>
      </c>
      <c r="CY14" s="119"/>
      <c r="CZ14" s="119"/>
      <c r="DA14" s="118" t="s">
        <v>66</v>
      </c>
      <c r="DB14" s="118"/>
      <c r="DC14" s="118"/>
      <c r="DD14" s="118" t="s">
        <v>67</v>
      </c>
      <c r="DE14" s="118"/>
      <c r="DF14" s="120"/>
      <c r="DG14" s="118" t="s">
        <v>68</v>
      </c>
      <c r="DH14" s="118"/>
      <c r="DI14" s="118"/>
      <c r="DJ14" s="118" t="s">
        <v>69</v>
      </c>
      <c r="DK14" s="118"/>
      <c r="DL14" s="118"/>
      <c r="DM14" s="118" t="s">
        <v>70</v>
      </c>
      <c r="DN14" s="118"/>
      <c r="DO14" s="118"/>
      <c r="DP14" s="118" t="s">
        <v>71</v>
      </c>
      <c r="DQ14" s="118"/>
      <c r="DR14" s="118"/>
      <c r="DS14" s="118" t="s">
        <v>72</v>
      </c>
      <c r="DT14" s="118"/>
      <c r="DU14" s="118"/>
      <c r="DV14" s="118" t="s">
        <v>73</v>
      </c>
      <c r="DW14" s="118"/>
      <c r="DX14" s="118"/>
      <c r="DY14" s="134" t="s">
        <v>74</v>
      </c>
      <c r="DZ14" s="134"/>
      <c r="EA14" s="135"/>
      <c r="EB14" s="132" t="s">
        <v>75</v>
      </c>
      <c r="EC14" s="134"/>
      <c r="ED14" s="135"/>
      <c r="EE14" s="132" t="s">
        <v>76</v>
      </c>
      <c r="EF14" s="134"/>
      <c r="EG14" s="135"/>
      <c r="EH14" s="131" t="s">
        <v>77</v>
      </c>
      <c r="EI14" s="131"/>
      <c r="EJ14" s="131"/>
      <c r="EK14" s="131" t="s">
        <v>78</v>
      </c>
      <c r="EL14" s="131"/>
      <c r="EM14" s="131"/>
      <c r="EN14" s="131" t="s">
        <v>79</v>
      </c>
      <c r="EO14" s="131"/>
      <c r="EP14" s="131"/>
      <c r="EQ14" s="131" t="s">
        <v>80</v>
      </c>
      <c r="ER14" s="131"/>
      <c r="ES14" s="131"/>
      <c r="ET14" s="131" t="s">
        <v>81</v>
      </c>
      <c r="EU14" s="131"/>
      <c r="EV14" s="132"/>
      <c r="EW14" s="131" t="s">
        <v>82</v>
      </c>
      <c r="EX14" s="131"/>
      <c r="EY14" s="131"/>
      <c r="EZ14" s="133" t="s">
        <v>83</v>
      </c>
      <c r="FA14" s="133"/>
      <c r="FB14" s="133"/>
      <c r="FC14" s="133" t="s">
        <v>84</v>
      </c>
      <c r="FD14" s="133"/>
      <c r="FE14" s="133"/>
      <c r="FF14" s="119" t="s">
        <v>85</v>
      </c>
      <c r="FG14" s="119"/>
      <c r="FH14" s="119"/>
      <c r="FI14" s="119" t="s">
        <v>86</v>
      </c>
      <c r="FJ14" s="119"/>
      <c r="FK14" s="119"/>
      <c r="FL14" s="119" t="s">
        <v>87</v>
      </c>
      <c r="FM14" s="119"/>
      <c r="FN14" s="119"/>
      <c r="FO14" s="119" t="s">
        <v>88</v>
      </c>
      <c r="FP14" s="119"/>
      <c r="FQ14" s="119"/>
      <c r="FR14" s="119" t="s">
        <v>89</v>
      </c>
      <c r="FS14" s="119"/>
      <c r="FT14" s="119"/>
      <c r="FU14" s="119" t="s">
        <v>90</v>
      </c>
      <c r="FV14" s="119"/>
      <c r="FW14" s="119"/>
      <c r="FX14" s="119" t="s">
        <v>91</v>
      </c>
      <c r="FY14" s="119"/>
      <c r="FZ14" s="119"/>
      <c r="GA14" s="119" t="s">
        <v>92</v>
      </c>
      <c r="GB14" s="119"/>
      <c r="GC14" s="119"/>
      <c r="GD14" s="119" t="s">
        <v>93</v>
      </c>
      <c r="GE14" s="119"/>
      <c r="GF14" s="119"/>
      <c r="GG14" s="119" t="s">
        <v>94</v>
      </c>
      <c r="GH14" s="119"/>
      <c r="GI14" s="119"/>
      <c r="GJ14" s="119" t="s">
        <v>95</v>
      </c>
      <c r="GK14" s="119"/>
      <c r="GL14" s="119"/>
      <c r="GM14" s="119" t="s">
        <v>96</v>
      </c>
      <c r="GN14" s="119"/>
      <c r="GO14" s="119"/>
      <c r="GP14" s="136" t="s">
        <v>97</v>
      </c>
      <c r="GQ14" s="137"/>
      <c r="GR14" s="138"/>
      <c r="GS14" s="136" t="s">
        <v>98</v>
      </c>
      <c r="GT14" s="137"/>
      <c r="GU14" s="138"/>
      <c r="GV14" s="136" t="s">
        <v>99</v>
      </c>
      <c r="GW14" s="137"/>
      <c r="GX14" s="138"/>
      <c r="GY14" s="136" t="s">
        <v>100</v>
      </c>
      <c r="GZ14" s="137"/>
      <c r="HA14" s="138"/>
      <c r="HB14" s="136" t="s">
        <v>101</v>
      </c>
      <c r="HC14" s="137"/>
      <c r="HD14" s="138"/>
      <c r="HE14" s="136" t="s">
        <v>102</v>
      </c>
      <c r="HF14" s="137"/>
      <c r="HG14" s="138"/>
      <c r="HH14" s="136" t="s">
        <v>103</v>
      </c>
      <c r="HI14" s="137"/>
      <c r="HJ14" s="138"/>
      <c r="HK14" s="136" t="s">
        <v>104</v>
      </c>
      <c r="HL14" s="137"/>
      <c r="HM14" s="138"/>
      <c r="HN14" s="136" t="s">
        <v>105</v>
      </c>
      <c r="HO14" s="137"/>
      <c r="HP14" s="138"/>
      <c r="HQ14" s="136" t="s">
        <v>106</v>
      </c>
      <c r="HR14" s="137"/>
      <c r="HS14" s="138"/>
      <c r="HT14" s="136" t="s">
        <v>107</v>
      </c>
      <c r="HU14" s="137"/>
      <c r="HV14" s="138"/>
      <c r="HW14" s="136" t="s">
        <v>108</v>
      </c>
      <c r="HX14" s="137"/>
      <c r="HY14" s="138"/>
      <c r="HZ14" s="136" t="s">
        <v>109</v>
      </c>
      <c r="IA14" s="137"/>
      <c r="IB14" s="138"/>
      <c r="IC14" s="138" t="s">
        <v>110</v>
      </c>
      <c r="ID14" s="119"/>
      <c r="IE14" s="119"/>
      <c r="IF14" s="119" t="s">
        <v>111</v>
      </c>
      <c r="IG14" s="119"/>
      <c r="IH14" s="119"/>
      <c r="II14" s="119" t="s">
        <v>112</v>
      </c>
      <c r="IJ14" s="119"/>
      <c r="IK14" s="119"/>
      <c r="IL14" s="119" t="s">
        <v>113</v>
      </c>
      <c r="IM14" s="119"/>
      <c r="IN14" s="119"/>
      <c r="IO14" s="119" t="s">
        <v>114</v>
      </c>
      <c r="IP14" s="119"/>
      <c r="IQ14" s="119"/>
      <c r="IR14" s="119" t="s">
        <v>115</v>
      </c>
      <c r="IS14" s="119"/>
      <c r="IT14" s="119"/>
      <c r="IU14" s="133" t="s">
        <v>116</v>
      </c>
      <c r="IV14" s="133"/>
      <c r="IW14" s="133"/>
      <c r="IX14" s="133" t="s">
        <v>117</v>
      </c>
      <c r="IY14" s="133"/>
      <c r="IZ14" s="133"/>
      <c r="JA14" s="133" t="s">
        <v>118</v>
      </c>
      <c r="JB14" s="133"/>
      <c r="JC14" s="133"/>
      <c r="JD14" s="139" t="s">
        <v>119</v>
      </c>
      <c r="JE14" s="140"/>
      <c r="JF14" s="141"/>
      <c r="JG14" s="139" t="s">
        <v>120</v>
      </c>
      <c r="JH14" s="140"/>
      <c r="JI14" s="141"/>
      <c r="JJ14" s="139" t="s">
        <v>121</v>
      </c>
      <c r="JK14" s="140"/>
      <c r="JL14" s="141"/>
      <c r="JM14" s="139" t="s">
        <v>122</v>
      </c>
      <c r="JN14" s="140"/>
      <c r="JO14" s="141"/>
      <c r="JP14" s="139" t="s">
        <v>123</v>
      </c>
      <c r="JQ14" s="140"/>
      <c r="JR14" s="141"/>
      <c r="JS14" s="139" t="s">
        <v>124</v>
      </c>
      <c r="JT14" s="140"/>
      <c r="JU14" s="141"/>
      <c r="JV14" s="139" t="s">
        <v>125</v>
      </c>
      <c r="JW14" s="140"/>
      <c r="JX14" s="141"/>
      <c r="JY14" s="139" t="s">
        <v>126</v>
      </c>
      <c r="JZ14" s="140"/>
      <c r="KA14" s="141"/>
      <c r="KB14" s="139" t="s">
        <v>127</v>
      </c>
      <c r="KC14" s="140"/>
      <c r="KD14" s="141"/>
      <c r="KE14" s="131" t="s">
        <v>128</v>
      </c>
      <c r="KF14" s="131"/>
      <c r="KG14" s="131"/>
      <c r="KH14" s="131" t="s">
        <v>129</v>
      </c>
      <c r="KI14" s="131"/>
      <c r="KJ14" s="131"/>
      <c r="KK14" s="131" t="s">
        <v>130</v>
      </c>
      <c r="KL14" s="131"/>
      <c r="KM14" s="131"/>
      <c r="KN14" s="131" t="s">
        <v>131</v>
      </c>
      <c r="KO14" s="131"/>
      <c r="KP14" s="131"/>
      <c r="KQ14" s="131" t="s">
        <v>132</v>
      </c>
      <c r="KR14" s="131"/>
      <c r="KS14" s="131"/>
      <c r="KT14" s="131" t="s">
        <v>133</v>
      </c>
      <c r="KU14" s="131"/>
      <c r="KV14" s="131"/>
      <c r="KW14" s="131" t="s">
        <v>134</v>
      </c>
      <c r="KX14" s="131"/>
      <c r="KY14" s="131"/>
      <c r="KZ14" s="131" t="s">
        <v>135</v>
      </c>
      <c r="LA14" s="131"/>
      <c r="LB14" s="131"/>
      <c r="LC14" s="131" t="s">
        <v>136</v>
      </c>
      <c r="LD14" s="131"/>
      <c r="LE14" s="131"/>
      <c r="LF14" s="131" t="s">
        <v>137</v>
      </c>
      <c r="LG14" s="131"/>
      <c r="LH14" s="131"/>
      <c r="LI14" s="131" t="s">
        <v>138</v>
      </c>
      <c r="LJ14" s="131"/>
      <c r="LK14" s="131"/>
      <c r="LL14" s="131" t="s">
        <v>139</v>
      </c>
      <c r="LM14" s="131"/>
      <c r="LN14" s="131"/>
      <c r="LO14" s="131" t="s">
        <v>140</v>
      </c>
      <c r="LP14" s="131"/>
      <c r="LQ14" s="131"/>
      <c r="LR14" s="131" t="s">
        <v>141</v>
      </c>
      <c r="LS14" s="131"/>
      <c r="LT14" s="131"/>
      <c r="LU14" s="131" t="s">
        <v>142</v>
      </c>
      <c r="LV14" s="131"/>
      <c r="LW14" s="131"/>
      <c r="LX14" s="131" t="s">
        <v>143</v>
      </c>
      <c r="LY14" s="131"/>
      <c r="LZ14" s="131"/>
      <c r="MA14" s="131" t="s">
        <v>144</v>
      </c>
      <c r="MB14" s="131"/>
      <c r="MC14" s="132"/>
      <c r="MD14" s="131" t="s">
        <v>145</v>
      </c>
      <c r="ME14" s="131"/>
      <c r="MF14" s="132"/>
      <c r="MG14" s="131" t="s">
        <v>146</v>
      </c>
      <c r="MH14" s="131"/>
      <c r="MI14" s="132"/>
      <c r="MJ14" s="131" t="s">
        <v>147</v>
      </c>
      <c r="MK14" s="131"/>
      <c r="ML14" s="132"/>
      <c r="MM14" s="132" t="s">
        <v>148</v>
      </c>
      <c r="MN14" s="109"/>
      <c r="MO14" s="110"/>
    </row>
    <row r="15" spans="1:353" ht="99.75" customHeight="1" thickBot="1" x14ac:dyDescent="0.35">
      <c r="A15" s="121"/>
      <c r="B15" s="121"/>
      <c r="C15" s="142" t="s">
        <v>149</v>
      </c>
      <c r="D15" s="143"/>
      <c r="E15" s="144"/>
      <c r="F15" s="142" t="s">
        <v>150</v>
      </c>
      <c r="G15" s="143"/>
      <c r="H15" s="144"/>
      <c r="I15" s="142" t="s">
        <v>151</v>
      </c>
      <c r="J15" s="143"/>
      <c r="K15" s="144"/>
      <c r="L15" s="142" t="s">
        <v>152</v>
      </c>
      <c r="M15" s="143"/>
      <c r="N15" s="143"/>
      <c r="O15" s="142" t="s">
        <v>153</v>
      </c>
      <c r="P15" s="143"/>
      <c r="Q15" s="144"/>
      <c r="R15" s="143" t="s">
        <v>154</v>
      </c>
      <c r="S15" s="143"/>
      <c r="T15" s="144"/>
      <c r="U15" s="142" t="s">
        <v>155</v>
      </c>
      <c r="V15" s="143"/>
      <c r="W15" s="144"/>
      <c r="X15" s="142" t="s">
        <v>156</v>
      </c>
      <c r="Y15" s="143"/>
      <c r="Z15" s="144"/>
      <c r="AA15" s="142" t="s">
        <v>157</v>
      </c>
      <c r="AB15" s="143"/>
      <c r="AC15" s="144"/>
      <c r="AD15" s="142" t="s">
        <v>158</v>
      </c>
      <c r="AE15" s="143"/>
      <c r="AF15" s="144"/>
      <c r="AG15" s="142" t="s">
        <v>159</v>
      </c>
      <c r="AH15" s="143"/>
      <c r="AI15" s="144"/>
      <c r="AJ15" s="142" t="s">
        <v>160</v>
      </c>
      <c r="AK15" s="143"/>
      <c r="AL15" s="144"/>
      <c r="AM15" s="142" t="s">
        <v>161</v>
      </c>
      <c r="AN15" s="143"/>
      <c r="AO15" s="144"/>
      <c r="AP15" s="145" t="s">
        <v>162</v>
      </c>
      <c r="AQ15" s="146"/>
      <c r="AR15" s="147"/>
      <c r="AS15" s="145" t="s">
        <v>163</v>
      </c>
      <c r="AT15" s="146"/>
      <c r="AU15" s="147"/>
      <c r="AV15" s="145" t="s">
        <v>164</v>
      </c>
      <c r="AW15" s="146"/>
      <c r="AX15" s="147"/>
      <c r="AY15" s="145" t="s">
        <v>165</v>
      </c>
      <c r="AZ15" s="146"/>
      <c r="BA15" s="147"/>
      <c r="BB15" s="148" t="s">
        <v>166</v>
      </c>
      <c r="BC15" s="149"/>
      <c r="BD15" s="150"/>
      <c r="BE15" s="148" t="s">
        <v>167</v>
      </c>
      <c r="BF15" s="149"/>
      <c r="BG15" s="150"/>
      <c r="BH15" s="148" t="s">
        <v>168</v>
      </c>
      <c r="BI15" s="149"/>
      <c r="BJ15" s="150"/>
      <c r="BK15" s="148" t="s">
        <v>169</v>
      </c>
      <c r="BL15" s="149"/>
      <c r="BM15" s="150"/>
      <c r="BN15" s="148" t="s">
        <v>170</v>
      </c>
      <c r="BO15" s="149"/>
      <c r="BP15" s="150"/>
      <c r="BQ15" s="148" t="s">
        <v>171</v>
      </c>
      <c r="BR15" s="149"/>
      <c r="BS15" s="150"/>
      <c r="BT15" s="148" t="s">
        <v>172</v>
      </c>
      <c r="BU15" s="149"/>
      <c r="BV15" s="150"/>
      <c r="BW15" s="148" t="s">
        <v>173</v>
      </c>
      <c r="BX15" s="149"/>
      <c r="BY15" s="150"/>
      <c r="BZ15" s="148" t="s">
        <v>174</v>
      </c>
      <c r="CA15" s="149"/>
      <c r="CB15" s="150"/>
      <c r="CC15" s="142" t="s">
        <v>175</v>
      </c>
      <c r="CD15" s="143"/>
      <c r="CE15" s="144"/>
      <c r="CF15" s="148" t="s">
        <v>176</v>
      </c>
      <c r="CG15" s="149"/>
      <c r="CH15" s="150"/>
      <c r="CI15" s="148" t="s">
        <v>177</v>
      </c>
      <c r="CJ15" s="149"/>
      <c r="CK15" s="150"/>
      <c r="CL15" s="148" t="s">
        <v>178</v>
      </c>
      <c r="CM15" s="149"/>
      <c r="CN15" s="150"/>
      <c r="CO15" s="148" t="s">
        <v>179</v>
      </c>
      <c r="CP15" s="149"/>
      <c r="CQ15" s="150"/>
      <c r="CR15" s="148" t="s">
        <v>180</v>
      </c>
      <c r="CS15" s="149"/>
      <c r="CT15" s="150"/>
      <c r="CU15" s="148" t="s">
        <v>181</v>
      </c>
      <c r="CV15" s="149"/>
      <c r="CW15" s="150"/>
      <c r="CX15" s="148" t="s">
        <v>182</v>
      </c>
      <c r="CY15" s="149"/>
      <c r="CZ15" s="150"/>
      <c r="DA15" s="148" t="s">
        <v>183</v>
      </c>
      <c r="DB15" s="149"/>
      <c r="DC15" s="150"/>
      <c r="DD15" s="148" t="s">
        <v>184</v>
      </c>
      <c r="DE15" s="149"/>
      <c r="DF15" s="150"/>
      <c r="DG15" s="148" t="s">
        <v>185</v>
      </c>
      <c r="DH15" s="149"/>
      <c r="DI15" s="150"/>
      <c r="DJ15" s="148" t="s">
        <v>186</v>
      </c>
      <c r="DK15" s="149"/>
      <c r="DL15" s="150"/>
      <c r="DM15" s="148" t="s">
        <v>187</v>
      </c>
      <c r="DN15" s="149"/>
      <c r="DO15" s="150"/>
      <c r="DP15" s="148" t="s">
        <v>188</v>
      </c>
      <c r="DQ15" s="149"/>
      <c r="DR15" s="150"/>
      <c r="DS15" s="148" t="s">
        <v>189</v>
      </c>
      <c r="DT15" s="149"/>
      <c r="DU15" s="150"/>
      <c r="DV15" s="142" t="s">
        <v>190</v>
      </c>
      <c r="DW15" s="143"/>
      <c r="DX15" s="144"/>
      <c r="DY15" s="151" t="s">
        <v>191</v>
      </c>
      <c r="DZ15" s="152"/>
      <c r="EA15" s="153"/>
      <c r="EB15" s="151" t="s">
        <v>192</v>
      </c>
      <c r="EC15" s="152"/>
      <c r="ED15" s="153"/>
      <c r="EE15" s="151" t="s">
        <v>193</v>
      </c>
      <c r="EF15" s="152"/>
      <c r="EG15" s="153"/>
      <c r="EH15" s="151" t="s">
        <v>194</v>
      </c>
      <c r="EI15" s="152"/>
      <c r="EJ15" s="153"/>
      <c r="EK15" s="151" t="s">
        <v>195</v>
      </c>
      <c r="EL15" s="152"/>
      <c r="EM15" s="153"/>
      <c r="EN15" s="151" t="s">
        <v>196</v>
      </c>
      <c r="EO15" s="152"/>
      <c r="EP15" s="153"/>
      <c r="EQ15" s="151" t="s">
        <v>197</v>
      </c>
      <c r="ER15" s="152"/>
      <c r="ES15" s="153"/>
      <c r="ET15" s="151" t="s">
        <v>198</v>
      </c>
      <c r="EU15" s="152"/>
      <c r="EV15" s="153"/>
      <c r="EW15" s="151" t="s">
        <v>199</v>
      </c>
      <c r="EX15" s="152"/>
      <c r="EY15" s="153"/>
      <c r="EZ15" s="154" t="s">
        <v>200</v>
      </c>
      <c r="FA15" s="155"/>
      <c r="FB15" s="156"/>
      <c r="FC15" s="154" t="s">
        <v>201</v>
      </c>
      <c r="FD15" s="155"/>
      <c r="FE15" s="156"/>
      <c r="FF15" s="148" t="s">
        <v>202</v>
      </c>
      <c r="FG15" s="149"/>
      <c r="FH15" s="150"/>
      <c r="FI15" s="148" t="s">
        <v>203</v>
      </c>
      <c r="FJ15" s="149"/>
      <c r="FK15" s="150"/>
      <c r="FL15" s="148" t="s">
        <v>204</v>
      </c>
      <c r="FM15" s="149"/>
      <c r="FN15" s="150"/>
      <c r="FO15" s="148" t="s">
        <v>205</v>
      </c>
      <c r="FP15" s="149"/>
      <c r="FQ15" s="150"/>
      <c r="FR15" s="148" t="s">
        <v>206</v>
      </c>
      <c r="FS15" s="149"/>
      <c r="FT15" s="150"/>
      <c r="FU15" s="148" t="s">
        <v>207</v>
      </c>
      <c r="FV15" s="149"/>
      <c r="FW15" s="150"/>
      <c r="FX15" s="148" t="s">
        <v>208</v>
      </c>
      <c r="FY15" s="149"/>
      <c r="FZ15" s="150"/>
      <c r="GA15" s="148" t="s">
        <v>209</v>
      </c>
      <c r="GB15" s="149"/>
      <c r="GC15" s="150"/>
      <c r="GD15" s="148" t="s">
        <v>210</v>
      </c>
      <c r="GE15" s="149"/>
      <c r="GF15" s="150"/>
      <c r="GG15" s="148" t="s">
        <v>211</v>
      </c>
      <c r="GH15" s="149"/>
      <c r="GI15" s="150"/>
      <c r="GJ15" s="148" t="s">
        <v>212</v>
      </c>
      <c r="GK15" s="149"/>
      <c r="GL15" s="150"/>
      <c r="GM15" s="148" t="s">
        <v>213</v>
      </c>
      <c r="GN15" s="149"/>
      <c r="GO15" s="150"/>
      <c r="GP15" s="148" t="s">
        <v>214</v>
      </c>
      <c r="GQ15" s="149"/>
      <c r="GR15" s="150"/>
      <c r="GS15" s="148" t="s">
        <v>215</v>
      </c>
      <c r="GT15" s="149"/>
      <c r="GU15" s="150"/>
      <c r="GV15" s="148" t="s">
        <v>216</v>
      </c>
      <c r="GW15" s="149"/>
      <c r="GX15" s="150"/>
      <c r="GY15" s="148" t="s">
        <v>217</v>
      </c>
      <c r="GZ15" s="149"/>
      <c r="HA15" s="150"/>
      <c r="HB15" s="148" t="s">
        <v>218</v>
      </c>
      <c r="HC15" s="149"/>
      <c r="HD15" s="150"/>
      <c r="HE15" s="148" t="s">
        <v>219</v>
      </c>
      <c r="HF15" s="149"/>
      <c r="HG15" s="150"/>
      <c r="HH15" s="148" t="s">
        <v>220</v>
      </c>
      <c r="HI15" s="149"/>
      <c r="HJ15" s="150"/>
      <c r="HK15" s="148" t="s">
        <v>221</v>
      </c>
      <c r="HL15" s="149"/>
      <c r="HM15" s="150"/>
      <c r="HN15" s="148" t="s">
        <v>222</v>
      </c>
      <c r="HO15" s="149"/>
      <c r="HP15" s="150"/>
      <c r="HQ15" s="148" t="s">
        <v>223</v>
      </c>
      <c r="HR15" s="149"/>
      <c r="HS15" s="150"/>
      <c r="HT15" s="148" t="s">
        <v>224</v>
      </c>
      <c r="HU15" s="149"/>
      <c r="HV15" s="150"/>
      <c r="HW15" s="148" t="s">
        <v>225</v>
      </c>
      <c r="HX15" s="149"/>
      <c r="HY15" s="150"/>
      <c r="HZ15" s="148" t="s">
        <v>226</v>
      </c>
      <c r="IA15" s="149"/>
      <c r="IB15" s="150"/>
      <c r="IC15" s="148" t="s">
        <v>227</v>
      </c>
      <c r="ID15" s="149"/>
      <c r="IE15" s="150"/>
      <c r="IF15" s="148" t="s">
        <v>228</v>
      </c>
      <c r="IG15" s="149"/>
      <c r="IH15" s="150"/>
      <c r="II15" s="148" t="s">
        <v>229</v>
      </c>
      <c r="IJ15" s="149"/>
      <c r="IK15" s="150"/>
      <c r="IL15" s="148" t="s">
        <v>230</v>
      </c>
      <c r="IM15" s="149"/>
      <c r="IN15" s="150"/>
      <c r="IO15" s="148" t="s">
        <v>231</v>
      </c>
      <c r="IP15" s="149"/>
      <c r="IQ15" s="150"/>
      <c r="IR15" s="148" t="s">
        <v>232</v>
      </c>
      <c r="IS15" s="149"/>
      <c r="IT15" s="150"/>
      <c r="IU15" s="154" t="s">
        <v>233</v>
      </c>
      <c r="IV15" s="155"/>
      <c r="IW15" s="156"/>
      <c r="IX15" s="154" t="s">
        <v>234</v>
      </c>
      <c r="IY15" s="155"/>
      <c r="IZ15" s="156"/>
      <c r="JA15" s="154" t="s">
        <v>235</v>
      </c>
      <c r="JB15" s="155"/>
      <c r="JC15" s="156"/>
      <c r="JD15" s="154" t="s">
        <v>236</v>
      </c>
      <c r="JE15" s="155"/>
      <c r="JF15" s="156"/>
      <c r="JG15" s="154" t="s">
        <v>237</v>
      </c>
      <c r="JH15" s="155"/>
      <c r="JI15" s="156"/>
      <c r="JJ15" s="154" t="s">
        <v>238</v>
      </c>
      <c r="JK15" s="155"/>
      <c r="JL15" s="156"/>
      <c r="JM15" s="154" t="s">
        <v>239</v>
      </c>
      <c r="JN15" s="155"/>
      <c r="JO15" s="156"/>
      <c r="JP15" s="154" t="s">
        <v>240</v>
      </c>
      <c r="JQ15" s="155"/>
      <c r="JR15" s="156"/>
      <c r="JS15" s="154" t="s">
        <v>241</v>
      </c>
      <c r="JT15" s="155"/>
      <c r="JU15" s="156"/>
      <c r="JV15" s="154" t="s">
        <v>242</v>
      </c>
      <c r="JW15" s="155"/>
      <c r="JX15" s="156"/>
      <c r="JY15" s="154" t="s">
        <v>243</v>
      </c>
      <c r="JZ15" s="155"/>
      <c r="KA15" s="156"/>
      <c r="KB15" s="154" t="s">
        <v>244</v>
      </c>
      <c r="KC15" s="155"/>
      <c r="KD15" s="156"/>
      <c r="KE15" s="151" t="s">
        <v>245</v>
      </c>
      <c r="KF15" s="152"/>
      <c r="KG15" s="153"/>
      <c r="KH15" s="151" t="s">
        <v>246</v>
      </c>
      <c r="KI15" s="152"/>
      <c r="KJ15" s="153"/>
      <c r="KK15" s="145" t="s">
        <v>247</v>
      </c>
      <c r="KL15" s="146"/>
      <c r="KM15" s="147"/>
      <c r="KN15" s="145" t="s">
        <v>248</v>
      </c>
      <c r="KO15" s="146"/>
      <c r="KP15" s="147"/>
      <c r="KQ15" s="151" t="s">
        <v>249</v>
      </c>
      <c r="KR15" s="152"/>
      <c r="KS15" s="153"/>
      <c r="KT15" s="151" t="s">
        <v>250</v>
      </c>
      <c r="KU15" s="152"/>
      <c r="KV15" s="153"/>
      <c r="KW15" s="151" t="s">
        <v>251</v>
      </c>
      <c r="KX15" s="152"/>
      <c r="KY15" s="153"/>
      <c r="KZ15" s="151" t="s">
        <v>252</v>
      </c>
      <c r="LA15" s="152"/>
      <c r="LB15" s="153"/>
      <c r="LC15" s="151" t="s">
        <v>253</v>
      </c>
      <c r="LD15" s="152"/>
      <c r="LE15" s="153"/>
      <c r="LF15" s="151" t="s">
        <v>254</v>
      </c>
      <c r="LG15" s="152"/>
      <c r="LH15" s="153"/>
      <c r="LI15" s="151" t="s">
        <v>255</v>
      </c>
      <c r="LJ15" s="152"/>
      <c r="LK15" s="153"/>
      <c r="LL15" s="151" t="s">
        <v>256</v>
      </c>
      <c r="LM15" s="152"/>
      <c r="LN15" s="153"/>
      <c r="LO15" s="151" t="s">
        <v>257</v>
      </c>
      <c r="LP15" s="152"/>
      <c r="LQ15" s="153"/>
      <c r="LR15" s="151" t="s">
        <v>258</v>
      </c>
      <c r="LS15" s="152"/>
      <c r="LT15" s="153"/>
      <c r="LU15" s="151" t="s">
        <v>259</v>
      </c>
      <c r="LV15" s="152"/>
      <c r="LW15" s="153"/>
      <c r="LX15" s="151" t="s">
        <v>260</v>
      </c>
      <c r="LY15" s="152"/>
      <c r="LZ15" s="153"/>
      <c r="MA15" s="151" t="s">
        <v>261</v>
      </c>
      <c r="MB15" s="152"/>
      <c r="MC15" s="153"/>
      <c r="MD15" s="151" t="s">
        <v>262</v>
      </c>
      <c r="ME15" s="152"/>
      <c r="MF15" s="153"/>
      <c r="MG15" s="151" t="s">
        <v>263</v>
      </c>
      <c r="MH15" s="152"/>
      <c r="MI15" s="153"/>
      <c r="MJ15" s="145" t="s">
        <v>264</v>
      </c>
      <c r="MK15" s="146"/>
      <c r="ML15" s="147"/>
      <c r="MM15" s="145" t="s">
        <v>265</v>
      </c>
      <c r="MN15" s="146"/>
      <c r="MO15" s="147"/>
    </row>
    <row r="16" spans="1:353" ht="144.6" thickBot="1" x14ac:dyDescent="0.35">
      <c r="A16" s="121"/>
      <c r="B16" s="121"/>
      <c r="C16" s="28" t="s">
        <v>266</v>
      </c>
      <c r="D16" s="29" t="s">
        <v>267</v>
      </c>
      <c r="E16" s="30" t="s">
        <v>268</v>
      </c>
      <c r="F16" s="28" t="s">
        <v>269</v>
      </c>
      <c r="G16" s="32" t="s">
        <v>270</v>
      </c>
      <c r="H16" s="30" t="s">
        <v>271</v>
      </c>
      <c r="I16" s="28" t="s">
        <v>272</v>
      </c>
      <c r="J16" s="29" t="s">
        <v>273</v>
      </c>
      <c r="K16" s="30" t="s">
        <v>274</v>
      </c>
      <c r="L16" s="28" t="s">
        <v>275</v>
      </c>
      <c r="M16" s="29" t="s">
        <v>276</v>
      </c>
      <c r="N16" s="33" t="s">
        <v>277</v>
      </c>
      <c r="O16" s="28" t="s">
        <v>275</v>
      </c>
      <c r="P16" s="29" t="s">
        <v>276</v>
      </c>
      <c r="Q16" s="30" t="s">
        <v>278</v>
      </c>
      <c r="R16" s="29" t="s">
        <v>279</v>
      </c>
      <c r="S16" s="29" t="s">
        <v>280</v>
      </c>
      <c r="T16" s="30" t="s">
        <v>281</v>
      </c>
      <c r="U16" s="28" t="s">
        <v>282</v>
      </c>
      <c r="V16" s="29" t="s">
        <v>283</v>
      </c>
      <c r="W16" s="30" t="s">
        <v>284</v>
      </c>
      <c r="X16" s="28" t="s">
        <v>285</v>
      </c>
      <c r="Y16" s="29" t="s">
        <v>286</v>
      </c>
      <c r="Z16" s="30" t="s">
        <v>287</v>
      </c>
      <c r="AA16" s="28" t="s">
        <v>288</v>
      </c>
      <c r="AB16" s="29" t="s">
        <v>289</v>
      </c>
      <c r="AC16" s="30" t="s">
        <v>290</v>
      </c>
      <c r="AD16" s="28" t="s">
        <v>291</v>
      </c>
      <c r="AE16" s="29" t="s">
        <v>292</v>
      </c>
      <c r="AF16" s="30" t="s">
        <v>293</v>
      </c>
      <c r="AG16" s="28" t="s">
        <v>294</v>
      </c>
      <c r="AH16" s="29" t="s">
        <v>295</v>
      </c>
      <c r="AI16" s="30" t="s">
        <v>296</v>
      </c>
      <c r="AJ16" s="28" t="s">
        <v>297</v>
      </c>
      <c r="AK16" s="29" t="s">
        <v>298</v>
      </c>
      <c r="AL16" s="30" t="s">
        <v>299</v>
      </c>
      <c r="AM16" s="28" t="s">
        <v>300</v>
      </c>
      <c r="AN16" s="29" t="s">
        <v>301</v>
      </c>
      <c r="AO16" s="30" t="s">
        <v>302</v>
      </c>
      <c r="AP16" s="11" t="s">
        <v>303</v>
      </c>
      <c r="AQ16" s="12" t="s">
        <v>304</v>
      </c>
      <c r="AR16" s="13" t="s">
        <v>305</v>
      </c>
      <c r="AS16" s="11" t="s">
        <v>306</v>
      </c>
      <c r="AT16" s="12" t="s">
        <v>307</v>
      </c>
      <c r="AU16" s="13" t="s">
        <v>308</v>
      </c>
      <c r="AV16" s="11" t="s">
        <v>309</v>
      </c>
      <c r="AW16" s="12" t="s">
        <v>310</v>
      </c>
      <c r="AX16" s="13" t="s">
        <v>311</v>
      </c>
      <c r="AY16" s="11" t="s">
        <v>312</v>
      </c>
      <c r="AZ16" s="12" t="s">
        <v>313</v>
      </c>
      <c r="BA16" s="13" t="s">
        <v>314</v>
      </c>
      <c r="BB16" s="25" t="s">
        <v>315</v>
      </c>
      <c r="BC16" s="26" t="s">
        <v>316</v>
      </c>
      <c r="BD16" s="24" t="s">
        <v>317</v>
      </c>
      <c r="BE16" s="25" t="s">
        <v>318</v>
      </c>
      <c r="BF16" s="26" t="s">
        <v>319</v>
      </c>
      <c r="BG16" s="24" t="s">
        <v>320</v>
      </c>
      <c r="BH16" s="25" t="s">
        <v>321</v>
      </c>
      <c r="BI16" s="26" t="s">
        <v>322</v>
      </c>
      <c r="BJ16" s="24" t="s">
        <v>323</v>
      </c>
      <c r="BK16" s="25" t="s">
        <v>324</v>
      </c>
      <c r="BL16" s="26" t="s">
        <v>325</v>
      </c>
      <c r="BM16" s="24" t="s">
        <v>326</v>
      </c>
      <c r="BN16" s="25" t="s">
        <v>327</v>
      </c>
      <c r="BO16" s="26" t="s">
        <v>328</v>
      </c>
      <c r="BP16" s="24" t="s">
        <v>329</v>
      </c>
      <c r="BQ16" s="25" t="s">
        <v>330</v>
      </c>
      <c r="BR16" s="26" t="s">
        <v>331</v>
      </c>
      <c r="BS16" s="24" t="s">
        <v>332</v>
      </c>
      <c r="BT16" s="25" t="s">
        <v>333</v>
      </c>
      <c r="BU16" s="26" t="s">
        <v>334</v>
      </c>
      <c r="BV16" s="24" t="s">
        <v>335</v>
      </c>
      <c r="BW16" s="25" t="s">
        <v>336</v>
      </c>
      <c r="BX16" s="26" t="s">
        <v>337</v>
      </c>
      <c r="BY16" s="24" t="s">
        <v>338</v>
      </c>
      <c r="BZ16" s="25" t="s">
        <v>339</v>
      </c>
      <c r="CA16" s="26" t="s">
        <v>340</v>
      </c>
      <c r="CB16" s="24" t="s">
        <v>341</v>
      </c>
      <c r="CC16" s="25" t="s">
        <v>297</v>
      </c>
      <c r="CD16" s="26" t="s">
        <v>342</v>
      </c>
      <c r="CE16" s="24" t="s">
        <v>278</v>
      </c>
      <c r="CF16" s="25" t="s">
        <v>343</v>
      </c>
      <c r="CG16" s="26" t="s">
        <v>344</v>
      </c>
      <c r="CH16" s="24" t="s">
        <v>345</v>
      </c>
      <c r="CI16" s="25" t="s">
        <v>346</v>
      </c>
      <c r="CJ16" s="26" t="s">
        <v>347</v>
      </c>
      <c r="CK16" s="24" t="s">
        <v>348</v>
      </c>
      <c r="CL16" s="25" t="s">
        <v>349</v>
      </c>
      <c r="CM16" s="26" t="s">
        <v>350</v>
      </c>
      <c r="CN16" s="24" t="s">
        <v>351</v>
      </c>
      <c r="CO16" s="25" t="s">
        <v>352</v>
      </c>
      <c r="CP16" s="26" t="s">
        <v>353</v>
      </c>
      <c r="CQ16" s="24" t="s">
        <v>354</v>
      </c>
      <c r="CR16" s="25" t="s">
        <v>355</v>
      </c>
      <c r="CS16" s="26" t="s">
        <v>356</v>
      </c>
      <c r="CT16" s="24" t="s">
        <v>357</v>
      </c>
      <c r="CU16" s="25" t="s">
        <v>358</v>
      </c>
      <c r="CV16" s="26" t="s">
        <v>359</v>
      </c>
      <c r="CW16" s="24" t="s">
        <v>360</v>
      </c>
      <c r="CX16" s="25" t="s">
        <v>361</v>
      </c>
      <c r="CY16" s="26" t="s">
        <v>362</v>
      </c>
      <c r="CZ16" s="24" t="s">
        <v>363</v>
      </c>
      <c r="DA16" s="25" t="s">
        <v>364</v>
      </c>
      <c r="DB16" s="26" t="s">
        <v>365</v>
      </c>
      <c r="DC16" s="24" t="s">
        <v>366</v>
      </c>
      <c r="DD16" s="25" t="s">
        <v>367</v>
      </c>
      <c r="DE16" s="26" t="s">
        <v>368</v>
      </c>
      <c r="DF16" s="24" t="s">
        <v>369</v>
      </c>
      <c r="DG16" s="25" t="s">
        <v>370</v>
      </c>
      <c r="DH16" s="26" t="s">
        <v>371</v>
      </c>
      <c r="DI16" s="24" t="s">
        <v>372</v>
      </c>
      <c r="DJ16" s="25" t="s">
        <v>373</v>
      </c>
      <c r="DK16" s="26" t="s">
        <v>374</v>
      </c>
      <c r="DL16" s="24" t="s">
        <v>375</v>
      </c>
      <c r="DM16" s="25" t="s">
        <v>376</v>
      </c>
      <c r="DN16" s="26" t="s">
        <v>377</v>
      </c>
      <c r="DO16" s="24" t="s">
        <v>378</v>
      </c>
      <c r="DP16" s="25" t="s">
        <v>379</v>
      </c>
      <c r="DQ16" s="26" t="s">
        <v>380</v>
      </c>
      <c r="DR16" s="24" t="s">
        <v>381</v>
      </c>
      <c r="DS16" s="25" t="s">
        <v>382</v>
      </c>
      <c r="DT16" s="26" t="s">
        <v>383</v>
      </c>
      <c r="DU16" s="24" t="s">
        <v>384</v>
      </c>
      <c r="DV16" s="25" t="s">
        <v>385</v>
      </c>
      <c r="DW16" s="26" t="s">
        <v>386</v>
      </c>
      <c r="DX16" s="24" t="s">
        <v>387</v>
      </c>
      <c r="DY16" s="14" t="s">
        <v>388</v>
      </c>
      <c r="DZ16" s="15" t="s">
        <v>389</v>
      </c>
      <c r="EA16" s="16" t="s">
        <v>390</v>
      </c>
      <c r="EB16" s="14" t="s">
        <v>391</v>
      </c>
      <c r="EC16" s="15" t="s">
        <v>392</v>
      </c>
      <c r="ED16" s="16" t="s">
        <v>393</v>
      </c>
      <c r="EE16" s="14" t="s">
        <v>394</v>
      </c>
      <c r="EF16" s="15" t="s">
        <v>395</v>
      </c>
      <c r="EG16" s="16" t="s">
        <v>396</v>
      </c>
      <c r="EH16" s="14" t="s">
        <v>397</v>
      </c>
      <c r="EI16" s="15" t="s">
        <v>398</v>
      </c>
      <c r="EJ16" s="16" t="s">
        <v>399</v>
      </c>
      <c r="EK16" s="14" t="s">
        <v>400</v>
      </c>
      <c r="EL16" s="15" t="s">
        <v>401</v>
      </c>
      <c r="EM16" s="16" t="s">
        <v>402</v>
      </c>
      <c r="EN16" s="14" t="s">
        <v>403</v>
      </c>
      <c r="EO16" s="15" t="s">
        <v>404</v>
      </c>
      <c r="EP16" s="16" t="s">
        <v>399</v>
      </c>
      <c r="EQ16" s="14" t="s">
        <v>405</v>
      </c>
      <c r="ER16" s="15" t="s">
        <v>406</v>
      </c>
      <c r="ES16" s="16" t="s">
        <v>407</v>
      </c>
      <c r="ET16" s="14" t="s">
        <v>408</v>
      </c>
      <c r="EU16" s="15" t="s">
        <v>409</v>
      </c>
      <c r="EV16" s="16" t="s">
        <v>410</v>
      </c>
      <c r="EW16" s="14" t="s">
        <v>411</v>
      </c>
      <c r="EX16" s="15" t="s">
        <v>412</v>
      </c>
      <c r="EY16" s="16" t="s">
        <v>413</v>
      </c>
      <c r="EZ16" s="78" t="s">
        <v>414</v>
      </c>
      <c r="FA16" s="79" t="s">
        <v>415</v>
      </c>
      <c r="FB16" s="80" t="s">
        <v>311</v>
      </c>
      <c r="FC16" s="78" t="s">
        <v>324</v>
      </c>
      <c r="FD16" s="79" t="s">
        <v>416</v>
      </c>
      <c r="FE16" s="80" t="s">
        <v>417</v>
      </c>
      <c r="FF16" s="25" t="s">
        <v>418</v>
      </c>
      <c r="FG16" s="26" t="s">
        <v>419</v>
      </c>
      <c r="FH16" s="24" t="s">
        <v>420</v>
      </c>
      <c r="FI16" s="25" t="s">
        <v>421</v>
      </c>
      <c r="FJ16" s="26" t="s">
        <v>422</v>
      </c>
      <c r="FK16" s="24" t="s">
        <v>423</v>
      </c>
      <c r="FL16" s="25" t="s">
        <v>424</v>
      </c>
      <c r="FM16" s="26" t="s">
        <v>425</v>
      </c>
      <c r="FN16" s="24" t="s">
        <v>426</v>
      </c>
      <c r="FO16" s="25" t="s">
        <v>309</v>
      </c>
      <c r="FP16" s="26" t="s">
        <v>427</v>
      </c>
      <c r="FQ16" s="24" t="s">
        <v>428</v>
      </c>
      <c r="FR16" s="25" t="s">
        <v>297</v>
      </c>
      <c r="FS16" s="26" t="s">
        <v>429</v>
      </c>
      <c r="FT16" s="24" t="s">
        <v>342</v>
      </c>
      <c r="FU16" s="25" t="s">
        <v>430</v>
      </c>
      <c r="FV16" s="26" t="s">
        <v>431</v>
      </c>
      <c r="FW16" s="24" t="s">
        <v>432</v>
      </c>
      <c r="FX16" s="25" t="s">
        <v>433</v>
      </c>
      <c r="FY16" s="26" t="s">
        <v>434</v>
      </c>
      <c r="FZ16" s="24" t="s">
        <v>435</v>
      </c>
      <c r="GA16" s="25" t="s">
        <v>411</v>
      </c>
      <c r="GB16" s="26" t="s">
        <v>436</v>
      </c>
      <c r="GC16" s="24" t="s">
        <v>437</v>
      </c>
      <c r="GD16" s="25" t="s">
        <v>438</v>
      </c>
      <c r="GE16" s="26" t="s">
        <v>439</v>
      </c>
      <c r="GF16" s="24" t="s">
        <v>326</v>
      </c>
      <c r="GG16" s="25" t="s">
        <v>440</v>
      </c>
      <c r="GH16" s="26" t="s">
        <v>441</v>
      </c>
      <c r="GI16" s="24" t="s">
        <v>442</v>
      </c>
      <c r="GJ16" s="25" t="s">
        <v>411</v>
      </c>
      <c r="GK16" s="26" t="s">
        <v>412</v>
      </c>
      <c r="GL16" s="24" t="s">
        <v>443</v>
      </c>
      <c r="GM16" s="25" t="s">
        <v>444</v>
      </c>
      <c r="GN16" s="26" t="s">
        <v>445</v>
      </c>
      <c r="GO16" s="24" t="s">
        <v>446</v>
      </c>
      <c r="GP16" s="25" t="s">
        <v>447</v>
      </c>
      <c r="GQ16" s="26" t="s">
        <v>448</v>
      </c>
      <c r="GR16" s="24" t="s">
        <v>449</v>
      </c>
      <c r="GS16" s="25" t="s">
        <v>450</v>
      </c>
      <c r="GT16" s="26" t="s">
        <v>451</v>
      </c>
      <c r="GU16" s="24" t="s">
        <v>452</v>
      </c>
      <c r="GV16" s="25" t="s">
        <v>453</v>
      </c>
      <c r="GW16" s="26" t="s">
        <v>454</v>
      </c>
      <c r="GX16" s="24" t="s">
        <v>455</v>
      </c>
      <c r="GY16" s="25" t="s">
        <v>309</v>
      </c>
      <c r="GZ16" s="26" t="s">
        <v>415</v>
      </c>
      <c r="HA16" s="24" t="s">
        <v>311</v>
      </c>
      <c r="HB16" s="25" t="s">
        <v>456</v>
      </c>
      <c r="HC16" s="26" t="s">
        <v>457</v>
      </c>
      <c r="HD16" s="24" t="s">
        <v>458</v>
      </c>
      <c r="HE16" s="25" t="s">
        <v>459</v>
      </c>
      <c r="HF16" s="26" t="s">
        <v>460</v>
      </c>
      <c r="HG16" s="24" t="s">
        <v>461</v>
      </c>
      <c r="HH16" s="25" t="s">
        <v>462</v>
      </c>
      <c r="HI16" s="26" t="s">
        <v>463</v>
      </c>
      <c r="HJ16" s="24" t="s">
        <v>464</v>
      </c>
      <c r="HK16" s="25" t="s">
        <v>411</v>
      </c>
      <c r="HL16" s="26" t="s">
        <v>465</v>
      </c>
      <c r="HM16" s="24" t="s">
        <v>413</v>
      </c>
      <c r="HN16" s="25" t="s">
        <v>466</v>
      </c>
      <c r="HO16" s="26" t="s">
        <v>467</v>
      </c>
      <c r="HP16" s="24" t="s">
        <v>468</v>
      </c>
      <c r="HQ16" s="25" t="s">
        <v>469</v>
      </c>
      <c r="HR16" s="26" t="s">
        <v>470</v>
      </c>
      <c r="HS16" s="24" t="s">
        <v>471</v>
      </c>
      <c r="HT16" s="25" t="s">
        <v>324</v>
      </c>
      <c r="HU16" s="26" t="s">
        <v>472</v>
      </c>
      <c r="HV16" s="24" t="s">
        <v>473</v>
      </c>
      <c r="HW16" s="25" t="s">
        <v>474</v>
      </c>
      <c r="HX16" s="26" t="s">
        <v>475</v>
      </c>
      <c r="HY16" s="24" t="s">
        <v>476</v>
      </c>
      <c r="HZ16" s="25" t="s">
        <v>477</v>
      </c>
      <c r="IA16" s="26" t="s">
        <v>478</v>
      </c>
      <c r="IB16" s="24" t="s">
        <v>479</v>
      </c>
      <c r="IC16" s="25" t="s">
        <v>480</v>
      </c>
      <c r="ID16" s="26" t="s">
        <v>481</v>
      </c>
      <c r="IE16" s="24" t="s">
        <v>482</v>
      </c>
      <c r="IF16" s="25" t="s">
        <v>483</v>
      </c>
      <c r="IG16" s="26" t="s">
        <v>484</v>
      </c>
      <c r="IH16" s="24" t="s">
        <v>485</v>
      </c>
      <c r="II16" s="25" t="s">
        <v>486</v>
      </c>
      <c r="IJ16" s="26" t="s">
        <v>487</v>
      </c>
      <c r="IK16" s="24" t="s">
        <v>488</v>
      </c>
      <c r="IL16" s="25" t="s">
        <v>489</v>
      </c>
      <c r="IM16" s="26" t="s">
        <v>298</v>
      </c>
      <c r="IN16" s="24" t="s">
        <v>490</v>
      </c>
      <c r="IO16" s="25" t="s">
        <v>491</v>
      </c>
      <c r="IP16" s="26" t="s">
        <v>492</v>
      </c>
      <c r="IQ16" s="24" t="s">
        <v>493</v>
      </c>
      <c r="IR16" s="25" t="s">
        <v>494</v>
      </c>
      <c r="IS16" s="26" t="s">
        <v>495</v>
      </c>
      <c r="IT16" s="24" t="s">
        <v>496</v>
      </c>
      <c r="IU16" s="78" t="s">
        <v>497</v>
      </c>
      <c r="IV16" s="79" t="s">
        <v>498</v>
      </c>
      <c r="IW16" s="80" t="s">
        <v>499</v>
      </c>
      <c r="IX16" s="78" t="s">
        <v>309</v>
      </c>
      <c r="IY16" s="79" t="s">
        <v>500</v>
      </c>
      <c r="IZ16" s="80" t="s">
        <v>501</v>
      </c>
      <c r="JA16" s="78" t="s">
        <v>502</v>
      </c>
      <c r="JB16" s="79" t="s">
        <v>503</v>
      </c>
      <c r="JC16" s="80" t="s">
        <v>504</v>
      </c>
      <c r="JD16" s="78" t="s">
        <v>505</v>
      </c>
      <c r="JE16" s="79" t="s">
        <v>506</v>
      </c>
      <c r="JF16" s="80" t="s">
        <v>348</v>
      </c>
      <c r="JG16" s="78" t="s">
        <v>507</v>
      </c>
      <c r="JH16" s="79" t="s">
        <v>508</v>
      </c>
      <c r="JI16" s="80" t="s">
        <v>509</v>
      </c>
      <c r="JJ16" s="78" t="s">
        <v>510</v>
      </c>
      <c r="JK16" s="79" t="s">
        <v>511</v>
      </c>
      <c r="JL16" s="80" t="s">
        <v>512</v>
      </c>
      <c r="JM16" s="78" t="s">
        <v>513</v>
      </c>
      <c r="JN16" s="79" t="s">
        <v>514</v>
      </c>
      <c r="JO16" s="80" t="s">
        <v>515</v>
      </c>
      <c r="JP16" s="78" t="s">
        <v>516</v>
      </c>
      <c r="JQ16" s="79" t="s">
        <v>517</v>
      </c>
      <c r="JR16" s="80" t="s">
        <v>518</v>
      </c>
      <c r="JS16" s="78" t="s">
        <v>411</v>
      </c>
      <c r="JT16" s="79" t="s">
        <v>519</v>
      </c>
      <c r="JU16" s="80" t="s">
        <v>437</v>
      </c>
      <c r="JV16" s="78" t="s">
        <v>520</v>
      </c>
      <c r="JW16" s="79" t="s">
        <v>521</v>
      </c>
      <c r="JX16" s="80" t="s">
        <v>522</v>
      </c>
      <c r="JY16" s="78" t="s">
        <v>523</v>
      </c>
      <c r="JZ16" s="79" t="s">
        <v>524</v>
      </c>
      <c r="KA16" s="80" t="s">
        <v>525</v>
      </c>
      <c r="KB16" s="78" t="s">
        <v>526</v>
      </c>
      <c r="KC16" s="79" t="s">
        <v>527</v>
      </c>
      <c r="KD16" s="80" t="s">
        <v>528</v>
      </c>
      <c r="KE16" s="14" t="s">
        <v>529</v>
      </c>
      <c r="KF16" s="15" t="s">
        <v>530</v>
      </c>
      <c r="KG16" s="16" t="s">
        <v>531</v>
      </c>
      <c r="KH16" s="14" t="s">
        <v>355</v>
      </c>
      <c r="KI16" s="15" t="s">
        <v>359</v>
      </c>
      <c r="KJ16" s="16" t="s">
        <v>532</v>
      </c>
      <c r="KK16" s="14" t="s">
        <v>533</v>
      </c>
      <c r="KL16" s="15" t="s">
        <v>534</v>
      </c>
      <c r="KM16" s="16" t="s">
        <v>535</v>
      </c>
      <c r="KN16" s="14" t="s">
        <v>536</v>
      </c>
      <c r="KO16" s="15" t="s">
        <v>537</v>
      </c>
      <c r="KP16" s="16" t="s">
        <v>538</v>
      </c>
      <c r="KQ16" s="14" t="s">
        <v>539</v>
      </c>
      <c r="KR16" s="15" t="s">
        <v>540</v>
      </c>
      <c r="KS16" s="16" t="s">
        <v>541</v>
      </c>
      <c r="KT16" s="14" t="s">
        <v>542</v>
      </c>
      <c r="KU16" s="15" t="s">
        <v>543</v>
      </c>
      <c r="KV16" s="16" t="s">
        <v>544</v>
      </c>
      <c r="KW16" s="14" t="s">
        <v>411</v>
      </c>
      <c r="KX16" s="15" t="s">
        <v>465</v>
      </c>
      <c r="KY16" s="16" t="s">
        <v>545</v>
      </c>
      <c r="KZ16" s="14" t="s">
        <v>546</v>
      </c>
      <c r="LA16" s="15" t="s">
        <v>547</v>
      </c>
      <c r="LB16" s="16" t="s">
        <v>548</v>
      </c>
      <c r="LC16" s="14" t="s">
        <v>549</v>
      </c>
      <c r="LD16" s="15" t="s">
        <v>550</v>
      </c>
      <c r="LE16" s="16" t="s">
        <v>551</v>
      </c>
      <c r="LF16" s="14" t="s">
        <v>411</v>
      </c>
      <c r="LG16" s="15" t="s">
        <v>545</v>
      </c>
      <c r="LH16" s="16" t="s">
        <v>437</v>
      </c>
      <c r="LI16" s="14" t="s">
        <v>552</v>
      </c>
      <c r="LJ16" s="15" t="s">
        <v>553</v>
      </c>
      <c r="LK16" s="16" t="s">
        <v>554</v>
      </c>
      <c r="LL16" s="14" t="s">
        <v>555</v>
      </c>
      <c r="LM16" s="15" t="s">
        <v>342</v>
      </c>
      <c r="LN16" s="16" t="s">
        <v>278</v>
      </c>
      <c r="LO16" s="14" t="s">
        <v>556</v>
      </c>
      <c r="LP16" s="15" t="s">
        <v>557</v>
      </c>
      <c r="LQ16" s="16" t="s">
        <v>558</v>
      </c>
      <c r="LR16" s="14" t="s">
        <v>480</v>
      </c>
      <c r="LS16" s="15" t="s">
        <v>559</v>
      </c>
      <c r="LT16" s="16" t="s">
        <v>560</v>
      </c>
      <c r="LU16" s="14" t="s">
        <v>561</v>
      </c>
      <c r="LV16" s="15" t="s">
        <v>562</v>
      </c>
      <c r="LW16" s="16" t="s">
        <v>563</v>
      </c>
      <c r="LX16" s="14" t="s">
        <v>564</v>
      </c>
      <c r="LY16" s="15" t="s">
        <v>565</v>
      </c>
      <c r="LZ16" s="16" t="s">
        <v>566</v>
      </c>
      <c r="MA16" s="14" t="s">
        <v>567</v>
      </c>
      <c r="MB16" s="15" t="s">
        <v>568</v>
      </c>
      <c r="MC16" s="16" t="s">
        <v>569</v>
      </c>
      <c r="MD16" s="14" t="s">
        <v>570</v>
      </c>
      <c r="ME16" s="15" t="s">
        <v>571</v>
      </c>
      <c r="MF16" s="16" t="s">
        <v>572</v>
      </c>
      <c r="MG16" s="14" t="s">
        <v>573</v>
      </c>
      <c r="MH16" s="15" t="s">
        <v>574</v>
      </c>
      <c r="MI16" s="16" t="s">
        <v>575</v>
      </c>
      <c r="MJ16" s="14" t="s">
        <v>576</v>
      </c>
      <c r="MK16" s="15" t="s">
        <v>577</v>
      </c>
      <c r="ML16" s="16" t="s">
        <v>578</v>
      </c>
      <c r="MM16" s="14" t="s">
        <v>579</v>
      </c>
      <c r="MN16" s="15" t="s">
        <v>580</v>
      </c>
      <c r="MO16" s="16" t="s">
        <v>581</v>
      </c>
    </row>
    <row r="17" spans="1:354" ht="15.6" x14ac:dyDescent="0.3">
      <c r="A17" s="17">
        <v>1</v>
      </c>
      <c r="B17" s="18" t="s">
        <v>593</v>
      </c>
      <c r="C17" s="87">
        <v>1</v>
      </c>
      <c r="D17" s="87"/>
      <c r="E17" s="87"/>
      <c r="F17" s="91"/>
      <c r="G17" s="81">
        <v>1</v>
      </c>
      <c r="H17" s="91"/>
      <c r="I17" s="91">
        <v>1</v>
      </c>
      <c r="J17" s="91"/>
      <c r="K17" s="91"/>
      <c r="L17" s="87">
        <v>1</v>
      </c>
      <c r="M17" s="87"/>
      <c r="N17" s="87"/>
      <c r="O17" s="87">
        <v>1</v>
      </c>
      <c r="P17" s="87"/>
      <c r="Q17" s="87"/>
      <c r="R17" s="87">
        <v>1</v>
      </c>
      <c r="S17" s="87"/>
      <c r="T17" s="87"/>
      <c r="U17" s="87">
        <v>1</v>
      </c>
      <c r="V17" s="87"/>
      <c r="W17" s="87"/>
      <c r="X17" s="87">
        <v>1</v>
      </c>
      <c r="Y17" s="87"/>
      <c r="Z17" s="87"/>
      <c r="AA17" s="87">
        <v>1</v>
      </c>
      <c r="AB17" s="87"/>
      <c r="AC17" s="87"/>
      <c r="AD17" s="87">
        <v>1</v>
      </c>
      <c r="AE17" s="87"/>
      <c r="AF17" s="87"/>
      <c r="AG17" s="87">
        <v>1</v>
      </c>
      <c r="AH17" s="87"/>
      <c r="AI17" s="87"/>
      <c r="AJ17" s="87">
        <v>1</v>
      </c>
      <c r="AK17" s="87"/>
      <c r="AL17" s="87"/>
      <c r="AM17" s="87">
        <v>1</v>
      </c>
      <c r="AN17" s="87"/>
      <c r="AO17" s="87"/>
      <c r="AP17" s="93">
        <v>1</v>
      </c>
      <c r="AQ17" s="93"/>
      <c r="AR17" s="93"/>
      <c r="AS17" s="93">
        <v>1</v>
      </c>
      <c r="AT17" s="93"/>
      <c r="AU17" s="93"/>
      <c r="AV17" s="93">
        <v>1</v>
      </c>
      <c r="AW17" s="93"/>
      <c r="AX17" s="93"/>
      <c r="AY17" s="93">
        <v>1</v>
      </c>
      <c r="AZ17" s="93"/>
      <c r="BA17" s="93"/>
      <c r="BB17" s="87">
        <v>1</v>
      </c>
      <c r="BC17" s="87"/>
      <c r="BD17" s="87"/>
      <c r="BE17" s="87">
        <v>1</v>
      </c>
      <c r="BF17" s="87"/>
      <c r="BG17" s="94"/>
      <c r="BH17" s="94">
        <v>1</v>
      </c>
      <c r="BI17" s="94"/>
      <c r="BJ17" s="87"/>
      <c r="BK17" s="87">
        <v>1</v>
      </c>
      <c r="BL17" s="87"/>
      <c r="BM17" s="87"/>
      <c r="BN17" s="87">
        <v>1</v>
      </c>
      <c r="BO17" s="87"/>
      <c r="BP17" s="87"/>
      <c r="BQ17" s="87">
        <v>1</v>
      </c>
      <c r="BR17" s="87"/>
      <c r="BS17" s="87"/>
      <c r="BT17" s="81">
        <v>1</v>
      </c>
      <c r="BU17" s="81"/>
      <c r="BV17" s="81"/>
      <c r="BW17" s="81">
        <v>1</v>
      </c>
      <c r="BX17" s="81"/>
      <c r="BY17" s="81"/>
      <c r="BZ17" s="81">
        <v>1</v>
      </c>
      <c r="CA17" s="81"/>
      <c r="CB17" s="81"/>
      <c r="CC17" s="81">
        <v>1</v>
      </c>
      <c r="CD17" s="81"/>
      <c r="CE17" s="81"/>
      <c r="CF17" s="81">
        <v>1</v>
      </c>
      <c r="CG17" s="81"/>
      <c r="CH17" s="81"/>
      <c r="CI17" s="81">
        <v>1</v>
      </c>
      <c r="CJ17" s="81"/>
      <c r="CK17" s="81"/>
      <c r="CL17" s="81">
        <v>1</v>
      </c>
      <c r="CM17" s="81"/>
      <c r="CN17" s="81"/>
      <c r="CO17" s="81">
        <v>1</v>
      </c>
      <c r="CP17" s="81"/>
      <c r="CQ17" s="81"/>
      <c r="CR17" s="81">
        <v>1</v>
      </c>
      <c r="CS17" s="81"/>
      <c r="CT17" s="81"/>
      <c r="CU17" s="81">
        <v>1</v>
      </c>
      <c r="CV17" s="81"/>
      <c r="CW17" s="81"/>
      <c r="CX17" s="81">
        <v>1</v>
      </c>
      <c r="CY17" s="81"/>
      <c r="CZ17" s="81"/>
      <c r="DA17" s="81">
        <v>1</v>
      </c>
      <c r="DB17" s="81"/>
      <c r="DC17" s="81"/>
      <c r="DD17" s="81">
        <v>1</v>
      </c>
      <c r="DE17" s="81"/>
      <c r="DF17" s="81"/>
      <c r="DG17" s="94">
        <v>1</v>
      </c>
      <c r="DH17" s="94"/>
      <c r="DI17" s="94"/>
      <c r="DJ17" s="94">
        <v>1</v>
      </c>
      <c r="DK17" s="94"/>
      <c r="DL17" s="94"/>
      <c r="DM17" s="94">
        <v>1</v>
      </c>
      <c r="DN17" s="94"/>
      <c r="DO17" s="94"/>
      <c r="DP17" s="94">
        <v>1</v>
      </c>
      <c r="DQ17" s="94"/>
      <c r="DR17" s="94"/>
      <c r="DS17" s="94">
        <v>1</v>
      </c>
      <c r="DT17" s="94"/>
      <c r="DU17" s="94"/>
      <c r="DV17" s="94">
        <v>1</v>
      </c>
      <c r="DW17" s="94"/>
      <c r="DX17" s="94"/>
      <c r="DY17" s="83">
        <v>1</v>
      </c>
      <c r="DZ17" s="83"/>
      <c r="EA17" s="83"/>
      <c r="EB17" s="83">
        <v>1</v>
      </c>
      <c r="EC17" s="83"/>
      <c r="ED17" s="83"/>
      <c r="EE17" s="83">
        <v>1</v>
      </c>
      <c r="EF17" s="83"/>
      <c r="EG17" s="83"/>
      <c r="EH17" s="95">
        <v>1</v>
      </c>
      <c r="EI17" s="95"/>
      <c r="EJ17" s="95"/>
      <c r="EK17" s="95">
        <v>1</v>
      </c>
      <c r="EL17" s="95"/>
      <c r="EM17" s="95"/>
      <c r="EN17" s="95">
        <v>1</v>
      </c>
      <c r="EO17" s="95"/>
      <c r="EP17" s="95"/>
      <c r="EQ17" s="95">
        <v>1</v>
      </c>
      <c r="ER17" s="95"/>
      <c r="ES17" s="95"/>
      <c r="ET17" s="95">
        <v>1</v>
      </c>
      <c r="EU17" s="83"/>
      <c r="EV17" s="83"/>
      <c r="EW17" s="95">
        <v>1</v>
      </c>
      <c r="EX17" s="95"/>
      <c r="EY17" s="95"/>
      <c r="EZ17" s="96">
        <v>1</v>
      </c>
      <c r="FA17" s="96"/>
      <c r="FB17" s="96"/>
      <c r="FC17" s="96">
        <v>1</v>
      </c>
      <c r="FD17" s="96"/>
      <c r="FE17" s="96"/>
      <c r="FF17" s="94">
        <v>1</v>
      </c>
      <c r="FG17" s="94"/>
      <c r="FH17" s="94"/>
      <c r="FI17" s="94">
        <v>1</v>
      </c>
      <c r="FJ17" s="94"/>
      <c r="FK17" s="94"/>
      <c r="FL17" s="94">
        <v>1</v>
      </c>
      <c r="FM17" s="94"/>
      <c r="FN17" s="94"/>
      <c r="FO17" s="94">
        <v>1</v>
      </c>
      <c r="FP17" s="94"/>
      <c r="FQ17" s="94"/>
      <c r="FR17" s="94"/>
      <c r="FS17" s="94">
        <v>1</v>
      </c>
      <c r="FT17" s="94"/>
      <c r="FU17" s="94">
        <v>1</v>
      </c>
      <c r="FV17" s="94"/>
      <c r="FW17" s="94"/>
      <c r="FX17" s="94">
        <v>1</v>
      </c>
      <c r="FY17" s="94"/>
      <c r="FZ17" s="94"/>
      <c r="GA17" s="94">
        <v>1</v>
      </c>
      <c r="GB17" s="94"/>
      <c r="GC17" s="94"/>
      <c r="GD17" s="94">
        <v>1</v>
      </c>
      <c r="GE17" s="94"/>
      <c r="GF17" s="94"/>
      <c r="GG17" s="94">
        <v>1</v>
      </c>
      <c r="GH17" s="94"/>
      <c r="GI17" s="94"/>
      <c r="GJ17" s="94">
        <v>1</v>
      </c>
      <c r="GK17" s="94"/>
      <c r="GL17" s="94"/>
      <c r="GM17" s="94">
        <v>1</v>
      </c>
      <c r="GN17" s="94"/>
      <c r="GO17" s="94"/>
      <c r="GP17" s="94">
        <v>1</v>
      </c>
      <c r="GQ17" s="94"/>
      <c r="GR17" s="94"/>
      <c r="GS17" s="94">
        <v>1</v>
      </c>
      <c r="GT17" s="94"/>
      <c r="GU17" s="94"/>
      <c r="GV17" s="94">
        <v>1</v>
      </c>
      <c r="GW17" s="94"/>
      <c r="GX17" s="94"/>
      <c r="GY17" s="94">
        <v>1</v>
      </c>
      <c r="GZ17" s="94"/>
      <c r="HA17" s="94"/>
      <c r="HB17" s="94">
        <v>1</v>
      </c>
      <c r="HC17" s="94"/>
      <c r="HD17" s="94"/>
      <c r="HE17" s="94">
        <v>1</v>
      </c>
      <c r="HF17" s="94"/>
      <c r="HG17" s="94"/>
      <c r="HH17" s="94">
        <v>1</v>
      </c>
      <c r="HI17" s="94"/>
      <c r="HJ17" s="94"/>
      <c r="HK17" s="94">
        <v>1</v>
      </c>
      <c r="HL17" s="94"/>
      <c r="HM17" s="94"/>
      <c r="HN17" s="94">
        <v>1</v>
      </c>
      <c r="HO17" s="94"/>
      <c r="HP17" s="94"/>
      <c r="HQ17" s="94">
        <v>1</v>
      </c>
      <c r="HR17" s="94"/>
      <c r="HS17" s="94"/>
      <c r="HT17" s="94">
        <v>1</v>
      </c>
      <c r="HU17" s="94"/>
      <c r="HV17" s="94"/>
      <c r="HW17" s="94">
        <v>1</v>
      </c>
      <c r="HX17" s="94"/>
      <c r="HY17" s="94"/>
      <c r="HZ17" s="94">
        <v>1</v>
      </c>
      <c r="IA17" s="94"/>
      <c r="IB17" s="94"/>
      <c r="IC17" s="81">
        <v>1</v>
      </c>
      <c r="ID17" s="81"/>
      <c r="IE17" s="81"/>
      <c r="IF17" s="81">
        <v>1</v>
      </c>
      <c r="IG17" s="81"/>
      <c r="IH17" s="81"/>
      <c r="II17" s="81">
        <v>1</v>
      </c>
      <c r="IJ17" s="81"/>
      <c r="IK17" s="81"/>
      <c r="IL17" s="81">
        <v>1</v>
      </c>
      <c r="IM17" s="81"/>
      <c r="IN17" s="81"/>
      <c r="IO17" s="81">
        <v>1</v>
      </c>
      <c r="IP17" s="81"/>
      <c r="IQ17" s="81"/>
      <c r="IR17" s="81">
        <v>1</v>
      </c>
      <c r="IS17" s="81"/>
      <c r="IT17" s="81"/>
      <c r="IU17" s="84">
        <v>1</v>
      </c>
      <c r="IV17" s="84"/>
      <c r="IW17" s="84"/>
      <c r="IX17" s="84">
        <v>1</v>
      </c>
      <c r="IY17" s="84"/>
      <c r="IZ17" s="84"/>
      <c r="JA17" s="84">
        <v>1</v>
      </c>
      <c r="JB17" s="84"/>
      <c r="JC17" s="84"/>
      <c r="JD17" s="84">
        <v>1</v>
      </c>
      <c r="JE17" s="84"/>
      <c r="JF17" s="84"/>
      <c r="JG17" s="84">
        <v>1</v>
      </c>
      <c r="JH17" s="84"/>
      <c r="JI17" s="84"/>
      <c r="JJ17" s="84">
        <v>1</v>
      </c>
      <c r="JK17" s="84"/>
      <c r="JL17" s="84"/>
      <c r="JM17" s="84">
        <v>1</v>
      </c>
      <c r="JN17" s="84"/>
      <c r="JO17" s="84"/>
      <c r="JP17" s="84">
        <v>1</v>
      </c>
      <c r="JQ17" s="84"/>
      <c r="JR17" s="84"/>
      <c r="JS17" s="84">
        <v>1</v>
      </c>
      <c r="JT17" s="84"/>
      <c r="JU17" s="84"/>
      <c r="JV17" s="84">
        <v>1</v>
      </c>
      <c r="JW17" s="84"/>
      <c r="JX17" s="84"/>
      <c r="JY17" s="84">
        <v>1</v>
      </c>
      <c r="JZ17" s="84"/>
      <c r="KA17" s="84"/>
      <c r="KB17" s="84">
        <v>1</v>
      </c>
      <c r="KC17" s="84"/>
      <c r="KD17" s="84"/>
      <c r="KE17" s="83">
        <v>1</v>
      </c>
      <c r="KF17" s="83"/>
      <c r="KG17" s="83"/>
      <c r="KH17" s="83">
        <v>1</v>
      </c>
      <c r="KI17" s="83"/>
      <c r="KJ17" s="83"/>
      <c r="KK17" s="83">
        <v>1</v>
      </c>
      <c r="KL17" s="83"/>
      <c r="KM17" s="83"/>
      <c r="KN17" s="83"/>
      <c r="KO17" s="83">
        <v>1</v>
      </c>
      <c r="KP17" s="83"/>
      <c r="KQ17" s="83">
        <v>1</v>
      </c>
      <c r="KR17" s="83"/>
      <c r="KS17" s="83"/>
      <c r="KT17" s="83">
        <v>1</v>
      </c>
      <c r="KU17" s="83"/>
      <c r="KV17" s="83"/>
      <c r="KW17" s="83">
        <v>1</v>
      </c>
      <c r="KX17" s="83"/>
      <c r="KY17" s="83"/>
      <c r="KZ17" s="83">
        <v>1</v>
      </c>
      <c r="LA17" s="83"/>
      <c r="LB17" s="83"/>
      <c r="LC17" s="83">
        <v>1</v>
      </c>
      <c r="LD17" s="83"/>
      <c r="LE17" s="83"/>
      <c r="LF17" s="83">
        <v>1</v>
      </c>
      <c r="LG17" s="83"/>
      <c r="LH17" s="83"/>
      <c r="LI17" s="83">
        <v>1</v>
      </c>
      <c r="LJ17" s="83"/>
      <c r="LK17" s="83"/>
      <c r="LL17" s="83">
        <v>1</v>
      </c>
      <c r="LM17" s="83"/>
      <c r="LN17" s="83"/>
      <c r="LO17" s="83">
        <v>1</v>
      </c>
      <c r="LP17" s="83"/>
      <c r="LQ17" s="83"/>
      <c r="LR17" s="83">
        <v>1</v>
      </c>
      <c r="LS17" s="83"/>
      <c r="LT17" s="83"/>
      <c r="LU17" s="83">
        <v>1</v>
      </c>
      <c r="LV17" s="83"/>
      <c r="LW17" s="83"/>
      <c r="LX17" s="83">
        <v>1</v>
      </c>
      <c r="LY17" s="83"/>
      <c r="LZ17" s="83"/>
      <c r="MA17" s="83">
        <v>1</v>
      </c>
      <c r="MB17" s="83"/>
      <c r="MC17" s="82"/>
      <c r="MD17" s="83">
        <v>1</v>
      </c>
      <c r="ME17" s="83"/>
      <c r="MF17" s="83"/>
      <c r="MG17" s="83">
        <v>1</v>
      </c>
      <c r="MH17" s="83"/>
      <c r="MI17" s="83"/>
      <c r="MJ17" s="83">
        <v>1</v>
      </c>
      <c r="MK17" s="83"/>
      <c r="ML17" s="82"/>
      <c r="MM17" s="83">
        <v>1</v>
      </c>
      <c r="MN17" s="83"/>
      <c r="MO17" s="83"/>
      <c r="MP17" s="97"/>
    </row>
    <row r="18" spans="1:354" ht="15.6" x14ac:dyDescent="0.3">
      <c r="A18" s="17">
        <v>2</v>
      </c>
      <c r="B18" s="18" t="s">
        <v>594</v>
      </c>
      <c r="C18" s="87">
        <v>1</v>
      </c>
      <c r="D18" s="91"/>
      <c r="E18" s="91"/>
      <c r="F18" s="91"/>
      <c r="G18" s="81">
        <v>1</v>
      </c>
      <c r="H18" s="91"/>
      <c r="I18" s="91">
        <v>1</v>
      </c>
      <c r="J18" s="91"/>
      <c r="K18" s="91"/>
      <c r="L18" s="87">
        <v>1</v>
      </c>
      <c r="M18" s="91"/>
      <c r="N18" s="91"/>
      <c r="O18" s="87">
        <v>1</v>
      </c>
      <c r="P18" s="91"/>
      <c r="Q18" s="91"/>
      <c r="R18" s="87">
        <v>1</v>
      </c>
      <c r="S18" s="87"/>
      <c r="T18" s="91"/>
      <c r="U18" s="87">
        <v>1</v>
      </c>
      <c r="V18" s="91"/>
      <c r="W18" s="91"/>
      <c r="X18" s="87">
        <v>1</v>
      </c>
      <c r="Y18" s="87"/>
      <c r="Z18" s="91"/>
      <c r="AA18" s="87">
        <v>1</v>
      </c>
      <c r="AB18" s="91"/>
      <c r="AC18" s="91"/>
      <c r="AD18" s="87">
        <v>1</v>
      </c>
      <c r="AE18" s="87"/>
      <c r="AF18" s="91"/>
      <c r="AG18" s="87">
        <v>1</v>
      </c>
      <c r="AH18" s="91"/>
      <c r="AI18" s="91"/>
      <c r="AJ18" s="87">
        <v>1</v>
      </c>
      <c r="AK18" s="91"/>
      <c r="AL18" s="91"/>
      <c r="AM18" s="91">
        <v>1</v>
      </c>
      <c r="AN18" s="91"/>
      <c r="AO18" s="91"/>
      <c r="AP18" s="17">
        <v>1</v>
      </c>
      <c r="AQ18" s="17"/>
      <c r="AR18" s="17"/>
      <c r="AS18" s="17">
        <v>1</v>
      </c>
      <c r="AT18" s="17"/>
      <c r="AU18" s="17"/>
      <c r="AV18" s="17">
        <v>1</v>
      </c>
      <c r="AW18" s="17"/>
      <c r="AX18" s="17"/>
      <c r="AY18" s="17">
        <v>1</v>
      </c>
      <c r="AZ18" s="17"/>
      <c r="BA18" s="17"/>
      <c r="BB18" s="91">
        <v>1</v>
      </c>
      <c r="BC18" s="91"/>
      <c r="BD18" s="91"/>
      <c r="BE18" s="91">
        <v>1</v>
      </c>
      <c r="BF18" s="91"/>
      <c r="BG18" s="81"/>
      <c r="BH18" s="81">
        <v>1</v>
      </c>
      <c r="BI18" s="81"/>
      <c r="BJ18" s="91"/>
      <c r="BK18" s="91">
        <v>1</v>
      </c>
      <c r="BL18" s="91"/>
      <c r="BM18" s="91"/>
      <c r="BN18" s="91">
        <v>1</v>
      </c>
      <c r="BO18" s="91"/>
      <c r="BP18" s="91"/>
      <c r="BQ18" s="91">
        <v>1</v>
      </c>
      <c r="BR18" s="91"/>
      <c r="BS18" s="91"/>
      <c r="BT18" s="81">
        <v>1</v>
      </c>
      <c r="BU18" s="81"/>
      <c r="BV18" s="81"/>
      <c r="BW18" s="81">
        <v>1</v>
      </c>
      <c r="BX18" s="81"/>
      <c r="BY18" s="81"/>
      <c r="BZ18" s="81">
        <v>1</v>
      </c>
      <c r="CA18" s="81"/>
      <c r="CB18" s="81"/>
      <c r="CC18" s="81">
        <v>1</v>
      </c>
      <c r="CD18" s="81"/>
      <c r="CE18" s="81"/>
      <c r="CF18" s="81">
        <v>1</v>
      </c>
      <c r="CG18" s="81"/>
      <c r="CH18" s="81"/>
      <c r="CI18" s="81">
        <v>1</v>
      </c>
      <c r="CJ18" s="81"/>
      <c r="CK18" s="81"/>
      <c r="CL18" s="81">
        <v>1</v>
      </c>
      <c r="CM18" s="81"/>
      <c r="CN18" s="81"/>
      <c r="CO18" s="81">
        <v>1</v>
      </c>
      <c r="CP18" s="81"/>
      <c r="CQ18" s="81"/>
      <c r="CR18" s="81">
        <v>1</v>
      </c>
      <c r="CS18" s="81"/>
      <c r="CT18" s="81"/>
      <c r="CU18" s="81">
        <v>1</v>
      </c>
      <c r="CV18" s="81"/>
      <c r="CW18" s="81"/>
      <c r="CX18" s="81">
        <v>1</v>
      </c>
      <c r="CY18" s="81"/>
      <c r="CZ18" s="81"/>
      <c r="DA18" s="81">
        <v>1</v>
      </c>
      <c r="DB18" s="81"/>
      <c r="DC18" s="81"/>
      <c r="DD18" s="81">
        <v>1</v>
      </c>
      <c r="DE18" s="81"/>
      <c r="DF18" s="81"/>
      <c r="DG18" s="94">
        <v>1</v>
      </c>
      <c r="DH18" s="81"/>
      <c r="DI18" s="81"/>
      <c r="DJ18" s="81">
        <v>1</v>
      </c>
      <c r="DK18" s="94"/>
      <c r="DL18" s="81"/>
      <c r="DM18" s="81">
        <v>1</v>
      </c>
      <c r="DN18" s="94"/>
      <c r="DO18" s="81"/>
      <c r="DP18" s="94">
        <v>1</v>
      </c>
      <c r="DQ18" s="81"/>
      <c r="DR18" s="81"/>
      <c r="DS18" s="81">
        <v>1</v>
      </c>
      <c r="DT18" s="94"/>
      <c r="DU18" s="81"/>
      <c r="DV18" s="81">
        <v>1</v>
      </c>
      <c r="DW18" s="94"/>
      <c r="DX18" s="94"/>
      <c r="DY18" s="83">
        <v>1</v>
      </c>
      <c r="DZ18" s="83"/>
      <c r="EA18" s="83"/>
      <c r="EB18" s="83">
        <v>1</v>
      </c>
      <c r="EC18" s="83"/>
      <c r="ED18" s="83"/>
      <c r="EE18" s="83">
        <v>1</v>
      </c>
      <c r="EF18" s="83"/>
      <c r="EG18" s="83"/>
      <c r="EH18" s="95">
        <v>1</v>
      </c>
      <c r="EI18" s="83"/>
      <c r="EJ18" s="83"/>
      <c r="EK18" s="95">
        <v>1</v>
      </c>
      <c r="EL18" s="83"/>
      <c r="EM18" s="83"/>
      <c r="EN18" s="95">
        <v>1</v>
      </c>
      <c r="EO18" s="83"/>
      <c r="EP18" s="83"/>
      <c r="EQ18" s="95">
        <v>1</v>
      </c>
      <c r="ER18" s="83"/>
      <c r="ES18" s="83"/>
      <c r="ET18" s="83">
        <v>1</v>
      </c>
      <c r="EU18" s="83"/>
      <c r="EV18" s="83"/>
      <c r="EW18" s="83">
        <v>1</v>
      </c>
      <c r="EX18" s="83"/>
      <c r="EY18" s="83"/>
      <c r="EZ18" s="96">
        <v>1</v>
      </c>
      <c r="FA18" s="84"/>
      <c r="FB18" s="84"/>
      <c r="FC18" s="96">
        <v>1</v>
      </c>
      <c r="FD18" s="96"/>
      <c r="FE18" s="84"/>
      <c r="FF18" s="94">
        <v>1</v>
      </c>
      <c r="FG18" s="81"/>
      <c r="FH18" s="81"/>
      <c r="FI18" s="94">
        <v>1</v>
      </c>
      <c r="FJ18" s="94"/>
      <c r="FK18" s="81"/>
      <c r="FL18" s="94">
        <v>1</v>
      </c>
      <c r="FM18" s="81"/>
      <c r="FN18" s="81"/>
      <c r="FO18" s="94">
        <v>1</v>
      </c>
      <c r="FP18" s="81"/>
      <c r="FQ18" s="81"/>
      <c r="FR18" s="94"/>
      <c r="FS18" s="81">
        <v>1</v>
      </c>
      <c r="FT18" s="81"/>
      <c r="FU18" s="81">
        <v>1</v>
      </c>
      <c r="FV18" s="94"/>
      <c r="FW18" s="81"/>
      <c r="FX18" s="81">
        <v>1</v>
      </c>
      <c r="FY18" s="81"/>
      <c r="FZ18" s="81"/>
      <c r="GA18" s="94">
        <v>1</v>
      </c>
      <c r="GB18" s="94"/>
      <c r="GC18" s="81"/>
      <c r="GD18" s="94">
        <v>1</v>
      </c>
      <c r="GE18" s="81"/>
      <c r="GF18" s="81"/>
      <c r="GG18" s="81">
        <v>1</v>
      </c>
      <c r="GH18" s="81"/>
      <c r="GI18" s="81"/>
      <c r="GJ18" s="81">
        <v>1</v>
      </c>
      <c r="GK18" s="81"/>
      <c r="GL18" s="81"/>
      <c r="GM18" s="94">
        <v>1</v>
      </c>
      <c r="GN18" s="81"/>
      <c r="GO18" s="81"/>
      <c r="GP18" s="94">
        <v>1</v>
      </c>
      <c r="GQ18" s="81"/>
      <c r="GR18" s="81"/>
      <c r="GS18" s="81">
        <v>1</v>
      </c>
      <c r="GT18" s="81"/>
      <c r="GU18" s="81"/>
      <c r="GV18" s="81">
        <v>1</v>
      </c>
      <c r="GW18" s="81"/>
      <c r="GX18" s="81"/>
      <c r="GY18" s="81">
        <v>1</v>
      </c>
      <c r="GZ18" s="81"/>
      <c r="HA18" s="81"/>
      <c r="HB18" s="81">
        <v>1</v>
      </c>
      <c r="HC18" s="81"/>
      <c r="HD18" s="81"/>
      <c r="HE18" s="81">
        <v>1</v>
      </c>
      <c r="HF18" s="81"/>
      <c r="HG18" s="81"/>
      <c r="HH18" s="81">
        <v>1</v>
      </c>
      <c r="HI18" s="81"/>
      <c r="HJ18" s="81"/>
      <c r="HK18" s="81">
        <v>1</v>
      </c>
      <c r="HL18" s="94"/>
      <c r="HM18" s="81"/>
      <c r="HN18" s="81">
        <v>1</v>
      </c>
      <c r="HO18" s="81"/>
      <c r="HP18" s="81"/>
      <c r="HQ18" s="81">
        <v>1</v>
      </c>
      <c r="HR18" s="81"/>
      <c r="HS18" s="81"/>
      <c r="HT18" s="81">
        <v>1</v>
      </c>
      <c r="HU18" s="81"/>
      <c r="HV18" s="81"/>
      <c r="HW18" s="81">
        <v>1</v>
      </c>
      <c r="HX18" s="81"/>
      <c r="HY18" s="81"/>
      <c r="HZ18" s="81">
        <v>1</v>
      </c>
      <c r="IA18" s="81"/>
      <c r="IB18" s="81"/>
      <c r="IC18" s="81">
        <v>1</v>
      </c>
      <c r="ID18" s="81"/>
      <c r="IE18" s="81"/>
      <c r="IF18" s="81">
        <v>1</v>
      </c>
      <c r="IG18" s="81"/>
      <c r="IH18" s="81"/>
      <c r="II18" s="81">
        <v>1</v>
      </c>
      <c r="IJ18" s="81"/>
      <c r="IK18" s="81"/>
      <c r="IL18" s="81">
        <v>1</v>
      </c>
      <c r="IM18" s="81"/>
      <c r="IN18" s="81"/>
      <c r="IO18" s="81">
        <v>1</v>
      </c>
      <c r="IP18" s="81"/>
      <c r="IQ18" s="81"/>
      <c r="IR18" s="81">
        <v>1</v>
      </c>
      <c r="IS18" s="81"/>
      <c r="IT18" s="81"/>
      <c r="IU18" s="84">
        <v>1</v>
      </c>
      <c r="IV18" s="84"/>
      <c r="IW18" s="84"/>
      <c r="IX18" s="84">
        <v>1</v>
      </c>
      <c r="IY18" s="84"/>
      <c r="IZ18" s="84"/>
      <c r="JA18" s="84">
        <v>1</v>
      </c>
      <c r="JB18" s="84"/>
      <c r="JC18" s="84"/>
      <c r="JD18" s="84">
        <v>1</v>
      </c>
      <c r="JE18" s="84"/>
      <c r="JF18" s="84"/>
      <c r="JG18" s="84">
        <v>1</v>
      </c>
      <c r="JH18" s="84"/>
      <c r="JI18" s="84"/>
      <c r="JJ18" s="84">
        <v>1</v>
      </c>
      <c r="JK18" s="84"/>
      <c r="JL18" s="84"/>
      <c r="JM18" s="84">
        <v>1</v>
      </c>
      <c r="JN18" s="84"/>
      <c r="JO18" s="84"/>
      <c r="JP18" s="84">
        <v>1</v>
      </c>
      <c r="JQ18" s="84"/>
      <c r="JR18" s="84"/>
      <c r="JS18" s="84">
        <v>1</v>
      </c>
      <c r="JT18" s="84"/>
      <c r="JU18" s="84"/>
      <c r="JV18" s="84">
        <v>1</v>
      </c>
      <c r="JW18" s="84"/>
      <c r="JX18" s="84"/>
      <c r="JY18" s="84">
        <v>1</v>
      </c>
      <c r="JZ18" s="84"/>
      <c r="KA18" s="84"/>
      <c r="KB18" s="84">
        <v>1</v>
      </c>
      <c r="KC18" s="84"/>
      <c r="KD18" s="84"/>
      <c r="KE18" s="83">
        <v>1</v>
      </c>
      <c r="KF18" s="83"/>
      <c r="KG18" s="83"/>
      <c r="KH18" s="83">
        <v>1</v>
      </c>
      <c r="KI18" s="83"/>
      <c r="KJ18" s="83"/>
      <c r="KK18" s="83">
        <v>1</v>
      </c>
      <c r="KL18" s="83"/>
      <c r="KM18" s="83"/>
      <c r="KN18" s="83"/>
      <c r="KO18" s="83">
        <v>1</v>
      </c>
      <c r="KP18" s="83"/>
      <c r="KQ18" s="83">
        <v>1</v>
      </c>
      <c r="KR18" s="83"/>
      <c r="KS18" s="83"/>
      <c r="KT18" s="83">
        <v>1</v>
      </c>
      <c r="KU18" s="83"/>
      <c r="KV18" s="83"/>
      <c r="KW18" s="83">
        <v>1</v>
      </c>
      <c r="KX18" s="83"/>
      <c r="KY18" s="83"/>
      <c r="KZ18" s="83">
        <v>1</v>
      </c>
      <c r="LA18" s="83"/>
      <c r="LB18" s="83"/>
      <c r="LC18" s="83">
        <v>1</v>
      </c>
      <c r="LD18" s="83"/>
      <c r="LE18" s="83"/>
      <c r="LF18" s="83">
        <v>1</v>
      </c>
      <c r="LG18" s="83"/>
      <c r="LH18" s="83"/>
      <c r="LI18" s="83">
        <v>1</v>
      </c>
      <c r="LJ18" s="83"/>
      <c r="LK18" s="83"/>
      <c r="LL18" s="83">
        <v>1</v>
      </c>
      <c r="LM18" s="83"/>
      <c r="LN18" s="83"/>
      <c r="LO18" s="83">
        <v>1</v>
      </c>
      <c r="LP18" s="83"/>
      <c r="LQ18" s="83"/>
      <c r="LR18" s="83">
        <v>1</v>
      </c>
      <c r="LS18" s="83"/>
      <c r="LT18" s="83"/>
      <c r="LU18" s="83">
        <v>1</v>
      </c>
      <c r="LV18" s="83"/>
      <c r="LW18" s="83"/>
      <c r="LX18" s="83">
        <v>1</v>
      </c>
      <c r="LY18" s="83"/>
      <c r="LZ18" s="83"/>
      <c r="MA18" s="83">
        <v>1</v>
      </c>
      <c r="MB18" s="83"/>
      <c r="MC18" s="82"/>
      <c r="MD18" s="83">
        <v>1</v>
      </c>
      <c r="ME18" s="83"/>
      <c r="MF18" s="83"/>
      <c r="MG18" s="83">
        <v>1</v>
      </c>
      <c r="MH18" s="83"/>
      <c r="MI18" s="83"/>
      <c r="MJ18" s="83">
        <v>1</v>
      </c>
      <c r="MK18" s="83"/>
      <c r="ML18" s="82"/>
      <c r="MM18" s="83">
        <v>1</v>
      </c>
      <c r="MN18" s="83"/>
      <c r="MO18" s="83"/>
      <c r="MP18" s="97"/>
    </row>
    <row r="19" spans="1:354" ht="15.6" x14ac:dyDescent="0.3">
      <c r="A19" s="17">
        <v>3</v>
      </c>
      <c r="B19" s="18" t="s">
        <v>595</v>
      </c>
      <c r="C19" s="87">
        <v>1</v>
      </c>
      <c r="D19" s="91"/>
      <c r="E19" s="91"/>
      <c r="F19" s="91"/>
      <c r="G19" s="81">
        <v>1</v>
      </c>
      <c r="H19" s="91"/>
      <c r="I19" s="91">
        <v>1</v>
      </c>
      <c r="J19" s="91"/>
      <c r="K19" s="91"/>
      <c r="L19" s="87">
        <v>1</v>
      </c>
      <c r="M19" s="91"/>
      <c r="N19" s="91"/>
      <c r="O19" s="87">
        <v>1</v>
      </c>
      <c r="P19" s="91"/>
      <c r="Q19" s="91"/>
      <c r="R19" s="87">
        <v>1</v>
      </c>
      <c r="S19" s="87"/>
      <c r="T19" s="91"/>
      <c r="U19" s="87">
        <v>1</v>
      </c>
      <c r="V19" s="91"/>
      <c r="W19" s="91"/>
      <c r="X19" s="87">
        <v>1</v>
      </c>
      <c r="Y19" s="87"/>
      <c r="Z19" s="91"/>
      <c r="AA19" s="87">
        <v>1</v>
      </c>
      <c r="AB19" s="91"/>
      <c r="AC19" s="91"/>
      <c r="AD19" s="87">
        <v>1</v>
      </c>
      <c r="AE19" s="87"/>
      <c r="AF19" s="91"/>
      <c r="AG19" s="87">
        <v>1</v>
      </c>
      <c r="AH19" s="91"/>
      <c r="AI19" s="91"/>
      <c r="AJ19" s="87">
        <v>1</v>
      </c>
      <c r="AK19" s="91"/>
      <c r="AL19" s="91"/>
      <c r="AM19" s="91">
        <v>1</v>
      </c>
      <c r="AN19" s="91"/>
      <c r="AO19" s="91"/>
      <c r="AP19" s="17">
        <v>1</v>
      </c>
      <c r="AQ19" s="17"/>
      <c r="AR19" s="17"/>
      <c r="AS19" s="17">
        <v>1</v>
      </c>
      <c r="AT19" s="17"/>
      <c r="AU19" s="17"/>
      <c r="AV19" s="17">
        <v>1</v>
      </c>
      <c r="AW19" s="17"/>
      <c r="AX19" s="17"/>
      <c r="AY19" s="17">
        <v>1</v>
      </c>
      <c r="AZ19" s="17"/>
      <c r="BA19" s="17"/>
      <c r="BB19" s="91">
        <v>1</v>
      </c>
      <c r="BC19" s="91"/>
      <c r="BD19" s="91"/>
      <c r="BE19" s="91">
        <v>1</v>
      </c>
      <c r="BF19" s="91"/>
      <c r="BG19" s="81"/>
      <c r="BH19" s="81">
        <v>1</v>
      </c>
      <c r="BI19" s="81"/>
      <c r="BJ19" s="91"/>
      <c r="BK19" s="91">
        <v>1</v>
      </c>
      <c r="BL19" s="91"/>
      <c r="BM19" s="91"/>
      <c r="BN19" s="91">
        <v>1</v>
      </c>
      <c r="BO19" s="91"/>
      <c r="BP19" s="91"/>
      <c r="BQ19" s="91">
        <v>1</v>
      </c>
      <c r="BR19" s="91"/>
      <c r="BS19" s="91"/>
      <c r="BT19" s="81">
        <v>1</v>
      </c>
      <c r="BU19" s="81"/>
      <c r="BV19" s="81"/>
      <c r="BW19" s="81">
        <v>1</v>
      </c>
      <c r="BX19" s="81"/>
      <c r="BY19" s="81"/>
      <c r="BZ19" s="81">
        <v>1</v>
      </c>
      <c r="CA19" s="81"/>
      <c r="CB19" s="81"/>
      <c r="CC19" s="81">
        <v>1</v>
      </c>
      <c r="CD19" s="81"/>
      <c r="CE19" s="81"/>
      <c r="CF19" s="81">
        <v>1</v>
      </c>
      <c r="CG19" s="81"/>
      <c r="CH19" s="81"/>
      <c r="CI19" s="81">
        <v>1</v>
      </c>
      <c r="CJ19" s="81"/>
      <c r="CK19" s="81"/>
      <c r="CL19" s="81">
        <v>1</v>
      </c>
      <c r="CM19" s="81"/>
      <c r="CN19" s="81"/>
      <c r="CO19" s="81">
        <v>1</v>
      </c>
      <c r="CP19" s="81"/>
      <c r="CQ19" s="81"/>
      <c r="CR19" s="81">
        <v>1</v>
      </c>
      <c r="CS19" s="81"/>
      <c r="CT19" s="81"/>
      <c r="CU19" s="81">
        <v>1</v>
      </c>
      <c r="CV19" s="81"/>
      <c r="CW19" s="81"/>
      <c r="CX19" s="81">
        <v>1</v>
      </c>
      <c r="CY19" s="81"/>
      <c r="CZ19" s="81"/>
      <c r="DA19" s="81">
        <v>1</v>
      </c>
      <c r="DB19" s="81"/>
      <c r="DC19" s="81"/>
      <c r="DD19" s="81">
        <v>1</v>
      </c>
      <c r="DE19" s="81"/>
      <c r="DF19" s="81"/>
      <c r="DG19" s="94">
        <v>1</v>
      </c>
      <c r="DH19" s="81"/>
      <c r="DI19" s="81"/>
      <c r="DJ19" s="81">
        <v>1</v>
      </c>
      <c r="DK19" s="94"/>
      <c r="DL19" s="81"/>
      <c r="DM19" s="81">
        <v>1</v>
      </c>
      <c r="DN19" s="94"/>
      <c r="DO19" s="81"/>
      <c r="DP19" s="94">
        <v>1</v>
      </c>
      <c r="DQ19" s="81"/>
      <c r="DR19" s="81"/>
      <c r="DS19" s="81">
        <v>1</v>
      </c>
      <c r="DT19" s="94"/>
      <c r="DU19" s="81"/>
      <c r="DV19" s="81">
        <v>1</v>
      </c>
      <c r="DW19" s="94"/>
      <c r="DX19" s="94"/>
      <c r="DY19" s="83">
        <v>1</v>
      </c>
      <c r="DZ19" s="83"/>
      <c r="EA19" s="83"/>
      <c r="EB19" s="83">
        <v>1</v>
      </c>
      <c r="EC19" s="83"/>
      <c r="ED19" s="83"/>
      <c r="EE19" s="83">
        <v>1</v>
      </c>
      <c r="EF19" s="83"/>
      <c r="EG19" s="83"/>
      <c r="EH19" s="95">
        <v>1</v>
      </c>
      <c r="EI19" s="83"/>
      <c r="EJ19" s="83"/>
      <c r="EK19" s="95">
        <v>1</v>
      </c>
      <c r="EL19" s="83"/>
      <c r="EM19" s="83"/>
      <c r="EN19" s="95">
        <v>1</v>
      </c>
      <c r="EO19" s="83"/>
      <c r="EP19" s="83"/>
      <c r="EQ19" s="95">
        <v>1</v>
      </c>
      <c r="ER19" s="83"/>
      <c r="ES19" s="83"/>
      <c r="ET19" s="83">
        <v>1</v>
      </c>
      <c r="EU19" s="83"/>
      <c r="EV19" s="83"/>
      <c r="EW19" s="83">
        <v>1</v>
      </c>
      <c r="EX19" s="83"/>
      <c r="EY19" s="83"/>
      <c r="EZ19" s="96">
        <v>1</v>
      </c>
      <c r="FA19" s="84"/>
      <c r="FB19" s="84"/>
      <c r="FC19" s="96">
        <v>1</v>
      </c>
      <c r="FD19" s="96"/>
      <c r="FE19" s="84"/>
      <c r="FF19" s="94">
        <v>1</v>
      </c>
      <c r="FG19" s="81"/>
      <c r="FH19" s="81"/>
      <c r="FI19" s="94">
        <v>1</v>
      </c>
      <c r="FJ19" s="94"/>
      <c r="FK19" s="81"/>
      <c r="FL19" s="94">
        <v>1</v>
      </c>
      <c r="FM19" s="81"/>
      <c r="FN19" s="81"/>
      <c r="FO19" s="94">
        <v>1</v>
      </c>
      <c r="FP19" s="81"/>
      <c r="FQ19" s="81"/>
      <c r="FR19" s="94"/>
      <c r="FS19" s="81">
        <v>1</v>
      </c>
      <c r="FT19" s="81"/>
      <c r="FU19" s="81">
        <v>1</v>
      </c>
      <c r="FV19" s="94"/>
      <c r="FW19" s="81"/>
      <c r="FX19" s="81">
        <v>1</v>
      </c>
      <c r="FY19" s="81"/>
      <c r="FZ19" s="81"/>
      <c r="GA19" s="94">
        <v>1</v>
      </c>
      <c r="GB19" s="94"/>
      <c r="GC19" s="81"/>
      <c r="GD19" s="94">
        <v>1</v>
      </c>
      <c r="GE19" s="81"/>
      <c r="GF19" s="81"/>
      <c r="GG19" s="81">
        <v>1</v>
      </c>
      <c r="GH19" s="81"/>
      <c r="GI19" s="81"/>
      <c r="GJ19" s="81">
        <v>1</v>
      </c>
      <c r="GK19" s="81"/>
      <c r="GL19" s="81"/>
      <c r="GM19" s="94">
        <v>1</v>
      </c>
      <c r="GN19" s="81"/>
      <c r="GO19" s="81"/>
      <c r="GP19" s="94">
        <v>1</v>
      </c>
      <c r="GQ19" s="81"/>
      <c r="GR19" s="81"/>
      <c r="GS19" s="81">
        <v>1</v>
      </c>
      <c r="GT19" s="81"/>
      <c r="GU19" s="81"/>
      <c r="GV19" s="81">
        <v>1</v>
      </c>
      <c r="GW19" s="81"/>
      <c r="GX19" s="81"/>
      <c r="GY19" s="81">
        <v>1</v>
      </c>
      <c r="GZ19" s="81"/>
      <c r="HA19" s="81"/>
      <c r="HB19" s="81">
        <v>1</v>
      </c>
      <c r="HC19" s="81"/>
      <c r="HD19" s="81"/>
      <c r="HE19" s="81">
        <v>1</v>
      </c>
      <c r="HF19" s="81"/>
      <c r="HG19" s="81"/>
      <c r="HH19" s="81">
        <v>1</v>
      </c>
      <c r="HI19" s="81"/>
      <c r="HJ19" s="81"/>
      <c r="HK19" s="81">
        <v>1</v>
      </c>
      <c r="HL19" s="94"/>
      <c r="HM19" s="81"/>
      <c r="HN19" s="81">
        <v>1</v>
      </c>
      <c r="HO19" s="81"/>
      <c r="HP19" s="81"/>
      <c r="HQ19" s="81">
        <v>1</v>
      </c>
      <c r="HR19" s="81"/>
      <c r="HS19" s="81"/>
      <c r="HT19" s="81">
        <v>1</v>
      </c>
      <c r="HU19" s="81"/>
      <c r="HV19" s="81"/>
      <c r="HW19" s="81">
        <v>1</v>
      </c>
      <c r="HX19" s="81"/>
      <c r="HY19" s="81"/>
      <c r="HZ19" s="81">
        <v>1</v>
      </c>
      <c r="IA19" s="81"/>
      <c r="IB19" s="81"/>
      <c r="IC19" s="81">
        <v>1</v>
      </c>
      <c r="ID19" s="81"/>
      <c r="IE19" s="81"/>
      <c r="IF19" s="81">
        <v>1</v>
      </c>
      <c r="IG19" s="81"/>
      <c r="IH19" s="81"/>
      <c r="II19" s="81">
        <v>1</v>
      </c>
      <c r="IJ19" s="81"/>
      <c r="IK19" s="81"/>
      <c r="IL19" s="81">
        <v>1</v>
      </c>
      <c r="IM19" s="81"/>
      <c r="IN19" s="81"/>
      <c r="IO19" s="81">
        <v>1</v>
      </c>
      <c r="IP19" s="81"/>
      <c r="IQ19" s="81"/>
      <c r="IR19" s="81">
        <v>1</v>
      </c>
      <c r="IS19" s="81"/>
      <c r="IT19" s="81"/>
      <c r="IU19" s="84">
        <v>1</v>
      </c>
      <c r="IV19" s="84"/>
      <c r="IW19" s="84"/>
      <c r="IX19" s="84">
        <v>1</v>
      </c>
      <c r="IY19" s="84"/>
      <c r="IZ19" s="84"/>
      <c r="JA19" s="84">
        <v>1</v>
      </c>
      <c r="JB19" s="84"/>
      <c r="JC19" s="84"/>
      <c r="JD19" s="84">
        <v>1</v>
      </c>
      <c r="JE19" s="84"/>
      <c r="JF19" s="84"/>
      <c r="JG19" s="84">
        <v>1</v>
      </c>
      <c r="JH19" s="84"/>
      <c r="JI19" s="84"/>
      <c r="JJ19" s="84">
        <v>1</v>
      </c>
      <c r="JK19" s="84"/>
      <c r="JL19" s="84"/>
      <c r="JM19" s="84">
        <v>1</v>
      </c>
      <c r="JN19" s="84"/>
      <c r="JO19" s="84"/>
      <c r="JP19" s="84">
        <v>1</v>
      </c>
      <c r="JQ19" s="84"/>
      <c r="JR19" s="84"/>
      <c r="JS19" s="84">
        <v>1</v>
      </c>
      <c r="JT19" s="84"/>
      <c r="JU19" s="84"/>
      <c r="JV19" s="84">
        <v>1</v>
      </c>
      <c r="JW19" s="84"/>
      <c r="JX19" s="84"/>
      <c r="JY19" s="84">
        <v>1</v>
      </c>
      <c r="JZ19" s="84"/>
      <c r="KA19" s="84"/>
      <c r="KB19" s="84">
        <v>1</v>
      </c>
      <c r="KC19" s="84"/>
      <c r="KD19" s="84"/>
      <c r="KE19" s="83">
        <v>1</v>
      </c>
      <c r="KF19" s="83"/>
      <c r="KG19" s="83"/>
      <c r="KH19" s="83">
        <v>1</v>
      </c>
      <c r="KI19" s="83"/>
      <c r="KJ19" s="83"/>
      <c r="KK19" s="83">
        <v>1</v>
      </c>
      <c r="KL19" s="83"/>
      <c r="KM19" s="83"/>
      <c r="KN19" s="83"/>
      <c r="KO19" s="83">
        <v>1</v>
      </c>
      <c r="KP19" s="83"/>
      <c r="KQ19" s="83">
        <v>1</v>
      </c>
      <c r="KR19" s="83"/>
      <c r="KS19" s="83"/>
      <c r="KT19" s="83">
        <v>1</v>
      </c>
      <c r="KU19" s="83"/>
      <c r="KV19" s="83"/>
      <c r="KW19" s="83">
        <v>1</v>
      </c>
      <c r="KX19" s="83"/>
      <c r="KY19" s="83"/>
      <c r="KZ19" s="83">
        <v>1</v>
      </c>
      <c r="LA19" s="83"/>
      <c r="LB19" s="83"/>
      <c r="LC19" s="83">
        <v>1</v>
      </c>
      <c r="LD19" s="83"/>
      <c r="LE19" s="83"/>
      <c r="LF19" s="83">
        <v>1</v>
      </c>
      <c r="LG19" s="83"/>
      <c r="LH19" s="83"/>
      <c r="LI19" s="83">
        <v>1</v>
      </c>
      <c r="LJ19" s="83"/>
      <c r="LK19" s="83"/>
      <c r="LL19" s="83">
        <v>1</v>
      </c>
      <c r="LM19" s="83"/>
      <c r="LN19" s="83"/>
      <c r="LO19" s="83">
        <v>1</v>
      </c>
      <c r="LP19" s="83"/>
      <c r="LQ19" s="83"/>
      <c r="LR19" s="83">
        <v>1</v>
      </c>
      <c r="LS19" s="83"/>
      <c r="LT19" s="83"/>
      <c r="LU19" s="83">
        <v>1</v>
      </c>
      <c r="LV19" s="83"/>
      <c r="LW19" s="83"/>
      <c r="LX19" s="83">
        <v>1</v>
      </c>
      <c r="LY19" s="83"/>
      <c r="LZ19" s="83"/>
      <c r="MA19" s="83">
        <v>1</v>
      </c>
      <c r="MB19" s="83"/>
      <c r="MC19" s="82"/>
      <c r="MD19" s="83">
        <v>1</v>
      </c>
      <c r="ME19" s="83"/>
      <c r="MF19" s="83"/>
      <c r="MG19" s="83">
        <v>1</v>
      </c>
      <c r="MH19" s="83"/>
      <c r="MI19" s="83"/>
      <c r="MJ19" s="83">
        <v>1</v>
      </c>
      <c r="MK19" s="83"/>
      <c r="ML19" s="82"/>
      <c r="MM19" s="83">
        <v>1</v>
      </c>
      <c r="MN19" s="83"/>
      <c r="MO19" s="83"/>
      <c r="MP19" s="97"/>
    </row>
    <row r="20" spans="1:354" ht="15.6" x14ac:dyDescent="0.3">
      <c r="A20" s="17">
        <v>4</v>
      </c>
      <c r="B20" s="18" t="s">
        <v>596</v>
      </c>
      <c r="C20" s="87">
        <v>1</v>
      </c>
      <c r="D20" s="91"/>
      <c r="E20" s="91"/>
      <c r="F20" s="91"/>
      <c r="G20" s="81">
        <v>1</v>
      </c>
      <c r="H20" s="91"/>
      <c r="I20" s="91">
        <v>1</v>
      </c>
      <c r="J20" s="91"/>
      <c r="K20" s="91"/>
      <c r="L20" s="87">
        <v>1</v>
      </c>
      <c r="M20" s="91"/>
      <c r="N20" s="91"/>
      <c r="O20" s="87">
        <v>1</v>
      </c>
      <c r="P20" s="91"/>
      <c r="Q20" s="91"/>
      <c r="R20" s="87">
        <v>1</v>
      </c>
      <c r="S20" s="87"/>
      <c r="T20" s="91"/>
      <c r="U20" s="87">
        <v>1</v>
      </c>
      <c r="V20" s="91"/>
      <c r="W20" s="91"/>
      <c r="X20" s="87">
        <v>1</v>
      </c>
      <c r="Y20" s="87"/>
      <c r="Z20" s="91"/>
      <c r="AA20" s="87">
        <v>1</v>
      </c>
      <c r="AB20" s="91"/>
      <c r="AC20" s="91"/>
      <c r="AD20" s="87">
        <v>1</v>
      </c>
      <c r="AE20" s="87"/>
      <c r="AF20" s="91"/>
      <c r="AG20" s="87">
        <v>1</v>
      </c>
      <c r="AH20" s="91"/>
      <c r="AI20" s="91"/>
      <c r="AJ20" s="87">
        <v>1</v>
      </c>
      <c r="AK20" s="91"/>
      <c r="AL20" s="91"/>
      <c r="AM20" s="91">
        <v>1</v>
      </c>
      <c r="AN20" s="91"/>
      <c r="AO20" s="91"/>
      <c r="AP20" s="17">
        <v>1</v>
      </c>
      <c r="AQ20" s="17"/>
      <c r="AR20" s="17"/>
      <c r="AS20" s="17">
        <v>1</v>
      </c>
      <c r="AT20" s="17"/>
      <c r="AU20" s="17"/>
      <c r="AV20" s="17">
        <v>1</v>
      </c>
      <c r="AW20" s="17"/>
      <c r="AX20" s="17"/>
      <c r="AY20" s="17">
        <v>1</v>
      </c>
      <c r="AZ20" s="17"/>
      <c r="BA20" s="17"/>
      <c r="BB20" s="91">
        <v>1</v>
      </c>
      <c r="BC20" s="91"/>
      <c r="BD20" s="91"/>
      <c r="BE20" s="91">
        <v>1</v>
      </c>
      <c r="BF20" s="91"/>
      <c r="BG20" s="81"/>
      <c r="BH20" s="81">
        <v>1</v>
      </c>
      <c r="BI20" s="81"/>
      <c r="BJ20" s="91"/>
      <c r="BK20" s="91">
        <v>1</v>
      </c>
      <c r="BL20" s="91"/>
      <c r="BM20" s="91"/>
      <c r="BN20" s="91">
        <v>1</v>
      </c>
      <c r="BO20" s="91"/>
      <c r="BP20" s="91"/>
      <c r="BQ20" s="91">
        <v>1</v>
      </c>
      <c r="BR20" s="91"/>
      <c r="BS20" s="91"/>
      <c r="BT20" s="81">
        <v>1</v>
      </c>
      <c r="BU20" s="81"/>
      <c r="BV20" s="81"/>
      <c r="BW20" s="81">
        <v>1</v>
      </c>
      <c r="BX20" s="81"/>
      <c r="BY20" s="81"/>
      <c r="BZ20" s="81">
        <v>1</v>
      </c>
      <c r="CA20" s="81"/>
      <c r="CB20" s="81"/>
      <c r="CC20" s="81">
        <v>1</v>
      </c>
      <c r="CD20" s="81"/>
      <c r="CE20" s="81"/>
      <c r="CF20" s="81">
        <v>1</v>
      </c>
      <c r="CG20" s="81"/>
      <c r="CH20" s="81"/>
      <c r="CI20" s="81">
        <v>1</v>
      </c>
      <c r="CJ20" s="81"/>
      <c r="CK20" s="81"/>
      <c r="CL20" s="81">
        <v>1</v>
      </c>
      <c r="CM20" s="81"/>
      <c r="CN20" s="81"/>
      <c r="CO20" s="81">
        <v>1</v>
      </c>
      <c r="CP20" s="81"/>
      <c r="CQ20" s="81"/>
      <c r="CR20" s="81">
        <v>1</v>
      </c>
      <c r="CS20" s="81"/>
      <c r="CT20" s="81"/>
      <c r="CU20" s="81">
        <v>1</v>
      </c>
      <c r="CV20" s="81"/>
      <c r="CW20" s="81"/>
      <c r="CX20" s="81">
        <v>1</v>
      </c>
      <c r="CY20" s="81"/>
      <c r="CZ20" s="81"/>
      <c r="DA20" s="81">
        <v>1</v>
      </c>
      <c r="DB20" s="81"/>
      <c r="DC20" s="81"/>
      <c r="DD20" s="81">
        <v>1</v>
      </c>
      <c r="DE20" s="81"/>
      <c r="DF20" s="81"/>
      <c r="DG20" s="94">
        <v>1</v>
      </c>
      <c r="DH20" s="81"/>
      <c r="DI20" s="81"/>
      <c r="DJ20" s="81">
        <v>1</v>
      </c>
      <c r="DK20" s="94"/>
      <c r="DL20" s="81"/>
      <c r="DM20" s="81">
        <v>1</v>
      </c>
      <c r="DN20" s="94"/>
      <c r="DO20" s="81"/>
      <c r="DP20" s="94">
        <v>1</v>
      </c>
      <c r="DQ20" s="81"/>
      <c r="DR20" s="81"/>
      <c r="DS20" s="81">
        <v>1</v>
      </c>
      <c r="DT20" s="94"/>
      <c r="DU20" s="81"/>
      <c r="DV20" s="81">
        <v>1</v>
      </c>
      <c r="DW20" s="94"/>
      <c r="DX20" s="94"/>
      <c r="DY20" s="83">
        <v>1</v>
      </c>
      <c r="DZ20" s="83"/>
      <c r="EA20" s="83"/>
      <c r="EB20" s="83">
        <v>1</v>
      </c>
      <c r="EC20" s="83"/>
      <c r="ED20" s="83"/>
      <c r="EE20" s="83">
        <v>1</v>
      </c>
      <c r="EF20" s="83"/>
      <c r="EG20" s="83"/>
      <c r="EH20" s="95">
        <v>1</v>
      </c>
      <c r="EI20" s="83"/>
      <c r="EJ20" s="83"/>
      <c r="EK20" s="95">
        <v>1</v>
      </c>
      <c r="EL20" s="83"/>
      <c r="EM20" s="83"/>
      <c r="EN20" s="95">
        <v>1</v>
      </c>
      <c r="EO20" s="83"/>
      <c r="EP20" s="83"/>
      <c r="EQ20" s="95">
        <v>1</v>
      </c>
      <c r="ER20" s="83"/>
      <c r="ES20" s="83"/>
      <c r="ET20" s="83">
        <v>1</v>
      </c>
      <c r="EU20" s="83"/>
      <c r="EV20" s="83"/>
      <c r="EW20" s="83">
        <v>1</v>
      </c>
      <c r="EX20" s="83"/>
      <c r="EY20" s="83"/>
      <c r="EZ20" s="96">
        <v>1</v>
      </c>
      <c r="FA20" s="84"/>
      <c r="FB20" s="84"/>
      <c r="FC20" s="96">
        <v>1</v>
      </c>
      <c r="FD20" s="96"/>
      <c r="FE20" s="84"/>
      <c r="FF20" s="94">
        <v>1</v>
      </c>
      <c r="FG20" s="81"/>
      <c r="FH20" s="81"/>
      <c r="FI20" s="94">
        <v>1</v>
      </c>
      <c r="FJ20" s="94"/>
      <c r="FK20" s="81"/>
      <c r="FL20" s="94">
        <v>1</v>
      </c>
      <c r="FM20" s="81"/>
      <c r="FN20" s="81"/>
      <c r="FO20" s="94">
        <v>1</v>
      </c>
      <c r="FP20" s="81"/>
      <c r="FQ20" s="81"/>
      <c r="FR20" s="94"/>
      <c r="FS20" s="81">
        <v>1</v>
      </c>
      <c r="FT20" s="81"/>
      <c r="FU20" s="81">
        <v>1</v>
      </c>
      <c r="FV20" s="94"/>
      <c r="FW20" s="81"/>
      <c r="FX20" s="81">
        <v>1</v>
      </c>
      <c r="FY20" s="81"/>
      <c r="FZ20" s="81"/>
      <c r="GA20" s="94">
        <v>1</v>
      </c>
      <c r="GB20" s="94"/>
      <c r="GC20" s="81"/>
      <c r="GD20" s="94">
        <v>1</v>
      </c>
      <c r="GE20" s="81"/>
      <c r="GF20" s="81"/>
      <c r="GG20" s="81">
        <v>1</v>
      </c>
      <c r="GH20" s="81"/>
      <c r="GI20" s="81"/>
      <c r="GJ20" s="81">
        <v>1</v>
      </c>
      <c r="GK20" s="81"/>
      <c r="GL20" s="81"/>
      <c r="GM20" s="94">
        <v>1</v>
      </c>
      <c r="GN20" s="81"/>
      <c r="GO20" s="81"/>
      <c r="GP20" s="94">
        <v>1</v>
      </c>
      <c r="GQ20" s="81"/>
      <c r="GR20" s="81"/>
      <c r="GS20" s="81">
        <v>1</v>
      </c>
      <c r="GT20" s="81"/>
      <c r="GU20" s="81"/>
      <c r="GV20" s="81">
        <v>1</v>
      </c>
      <c r="GW20" s="81"/>
      <c r="GX20" s="81"/>
      <c r="GY20" s="81">
        <v>1</v>
      </c>
      <c r="GZ20" s="81"/>
      <c r="HA20" s="81"/>
      <c r="HB20" s="81">
        <v>1</v>
      </c>
      <c r="HC20" s="81"/>
      <c r="HD20" s="81"/>
      <c r="HE20" s="81">
        <v>1</v>
      </c>
      <c r="HF20" s="81"/>
      <c r="HG20" s="81"/>
      <c r="HH20" s="81">
        <v>1</v>
      </c>
      <c r="HI20" s="81"/>
      <c r="HJ20" s="81"/>
      <c r="HK20" s="81">
        <v>1</v>
      </c>
      <c r="HL20" s="94"/>
      <c r="HM20" s="81"/>
      <c r="HN20" s="81">
        <v>1</v>
      </c>
      <c r="HO20" s="81"/>
      <c r="HP20" s="81"/>
      <c r="HQ20" s="81">
        <v>1</v>
      </c>
      <c r="HR20" s="81"/>
      <c r="HS20" s="81"/>
      <c r="HT20" s="81">
        <v>1</v>
      </c>
      <c r="HU20" s="81"/>
      <c r="HV20" s="81"/>
      <c r="HW20" s="81">
        <v>1</v>
      </c>
      <c r="HX20" s="81"/>
      <c r="HY20" s="81"/>
      <c r="HZ20" s="81">
        <v>1</v>
      </c>
      <c r="IA20" s="81"/>
      <c r="IB20" s="81"/>
      <c r="IC20" s="81">
        <v>1</v>
      </c>
      <c r="ID20" s="81"/>
      <c r="IE20" s="81"/>
      <c r="IF20" s="81">
        <v>1</v>
      </c>
      <c r="IG20" s="81"/>
      <c r="IH20" s="81"/>
      <c r="II20" s="81">
        <v>1</v>
      </c>
      <c r="IJ20" s="81"/>
      <c r="IK20" s="81"/>
      <c r="IL20" s="81">
        <v>1</v>
      </c>
      <c r="IM20" s="81"/>
      <c r="IN20" s="81"/>
      <c r="IO20" s="81">
        <v>1</v>
      </c>
      <c r="IP20" s="81"/>
      <c r="IQ20" s="81"/>
      <c r="IR20" s="81">
        <v>1</v>
      </c>
      <c r="IS20" s="81"/>
      <c r="IT20" s="81"/>
      <c r="IU20" s="84">
        <v>1</v>
      </c>
      <c r="IV20" s="84"/>
      <c r="IW20" s="84"/>
      <c r="IX20" s="84">
        <v>1</v>
      </c>
      <c r="IY20" s="84"/>
      <c r="IZ20" s="84"/>
      <c r="JA20" s="84">
        <v>1</v>
      </c>
      <c r="JB20" s="84"/>
      <c r="JC20" s="84"/>
      <c r="JD20" s="84">
        <v>1</v>
      </c>
      <c r="JE20" s="84"/>
      <c r="JF20" s="84"/>
      <c r="JG20" s="84">
        <v>1</v>
      </c>
      <c r="JH20" s="84"/>
      <c r="JI20" s="84"/>
      <c r="JJ20" s="84">
        <v>1</v>
      </c>
      <c r="JK20" s="84"/>
      <c r="JL20" s="84"/>
      <c r="JM20" s="84">
        <v>1</v>
      </c>
      <c r="JN20" s="84"/>
      <c r="JO20" s="84"/>
      <c r="JP20" s="84">
        <v>1</v>
      </c>
      <c r="JQ20" s="84"/>
      <c r="JR20" s="84"/>
      <c r="JS20" s="84">
        <v>1</v>
      </c>
      <c r="JT20" s="84"/>
      <c r="JU20" s="84"/>
      <c r="JV20" s="84">
        <v>1</v>
      </c>
      <c r="JW20" s="84"/>
      <c r="JX20" s="84"/>
      <c r="JY20" s="84">
        <v>1</v>
      </c>
      <c r="JZ20" s="84"/>
      <c r="KA20" s="84"/>
      <c r="KB20" s="84">
        <v>1</v>
      </c>
      <c r="KC20" s="84"/>
      <c r="KD20" s="84"/>
      <c r="KE20" s="83">
        <v>1</v>
      </c>
      <c r="KF20" s="83"/>
      <c r="KG20" s="83"/>
      <c r="KH20" s="83">
        <v>1</v>
      </c>
      <c r="KI20" s="83"/>
      <c r="KJ20" s="83"/>
      <c r="KK20" s="83">
        <v>1</v>
      </c>
      <c r="KL20" s="83"/>
      <c r="KM20" s="83"/>
      <c r="KN20" s="83"/>
      <c r="KO20" s="83">
        <v>1</v>
      </c>
      <c r="KP20" s="83"/>
      <c r="KQ20" s="83">
        <v>1</v>
      </c>
      <c r="KR20" s="83"/>
      <c r="KS20" s="83"/>
      <c r="KT20" s="83">
        <v>1</v>
      </c>
      <c r="KU20" s="83"/>
      <c r="KV20" s="83"/>
      <c r="KW20" s="83">
        <v>1</v>
      </c>
      <c r="KX20" s="83"/>
      <c r="KY20" s="83"/>
      <c r="KZ20" s="83">
        <v>1</v>
      </c>
      <c r="LA20" s="83"/>
      <c r="LB20" s="83"/>
      <c r="LC20" s="83">
        <v>1</v>
      </c>
      <c r="LD20" s="83"/>
      <c r="LE20" s="83"/>
      <c r="LF20" s="83">
        <v>1</v>
      </c>
      <c r="LG20" s="83"/>
      <c r="LH20" s="83"/>
      <c r="LI20" s="83">
        <v>1</v>
      </c>
      <c r="LJ20" s="83"/>
      <c r="LK20" s="83"/>
      <c r="LL20" s="83">
        <v>1</v>
      </c>
      <c r="LM20" s="83"/>
      <c r="LN20" s="83"/>
      <c r="LO20" s="83">
        <v>1</v>
      </c>
      <c r="LP20" s="83"/>
      <c r="LQ20" s="83"/>
      <c r="LR20" s="83">
        <v>1</v>
      </c>
      <c r="LS20" s="83"/>
      <c r="LT20" s="83"/>
      <c r="LU20" s="83">
        <v>1</v>
      </c>
      <c r="LV20" s="83"/>
      <c r="LW20" s="83"/>
      <c r="LX20" s="83">
        <v>1</v>
      </c>
      <c r="LY20" s="83"/>
      <c r="LZ20" s="83"/>
      <c r="MA20" s="83">
        <v>1</v>
      </c>
      <c r="MB20" s="83"/>
      <c r="MC20" s="82"/>
      <c r="MD20" s="83">
        <v>1</v>
      </c>
      <c r="ME20" s="83"/>
      <c r="MF20" s="83"/>
      <c r="MG20" s="83">
        <v>1</v>
      </c>
      <c r="MH20" s="83"/>
      <c r="MI20" s="83"/>
      <c r="MJ20" s="83">
        <v>1</v>
      </c>
      <c r="MK20" s="83"/>
      <c r="ML20" s="82"/>
      <c r="MM20" s="83">
        <v>1</v>
      </c>
      <c r="MN20" s="83"/>
      <c r="MO20" s="83"/>
      <c r="MP20" s="97"/>
    </row>
    <row r="21" spans="1:354" ht="31.2" x14ac:dyDescent="0.3">
      <c r="A21" s="17">
        <v>5</v>
      </c>
      <c r="B21" s="18" t="s">
        <v>597</v>
      </c>
      <c r="C21" s="87">
        <v>1</v>
      </c>
      <c r="D21" s="87"/>
      <c r="E21" s="87"/>
      <c r="F21" s="91"/>
      <c r="G21" s="81">
        <v>1</v>
      </c>
      <c r="H21" s="91"/>
      <c r="I21" s="91">
        <v>1</v>
      </c>
      <c r="J21" s="91"/>
      <c r="K21" s="91"/>
      <c r="L21" s="87">
        <v>1</v>
      </c>
      <c r="M21" s="87"/>
      <c r="N21" s="87"/>
      <c r="O21" s="87">
        <v>1</v>
      </c>
      <c r="P21" s="87"/>
      <c r="Q21" s="87"/>
      <c r="R21" s="87">
        <v>1</v>
      </c>
      <c r="S21" s="87"/>
      <c r="T21" s="87"/>
      <c r="U21" s="87">
        <v>1</v>
      </c>
      <c r="V21" s="87"/>
      <c r="W21" s="87"/>
      <c r="X21" s="87">
        <v>1</v>
      </c>
      <c r="Y21" s="87"/>
      <c r="Z21" s="87"/>
      <c r="AA21" s="87">
        <v>1</v>
      </c>
      <c r="AB21" s="87"/>
      <c r="AC21" s="87"/>
      <c r="AD21" s="87">
        <v>1</v>
      </c>
      <c r="AE21" s="87"/>
      <c r="AF21" s="87"/>
      <c r="AG21" s="87">
        <v>1</v>
      </c>
      <c r="AH21" s="87"/>
      <c r="AI21" s="87"/>
      <c r="AJ21" s="87">
        <v>1</v>
      </c>
      <c r="AK21" s="87"/>
      <c r="AL21" s="87"/>
      <c r="AM21" s="87">
        <v>1</v>
      </c>
      <c r="AN21" s="87"/>
      <c r="AO21" s="87"/>
      <c r="AP21" s="93">
        <v>1</v>
      </c>
      <c r="AQ21" s="93"/>
      <c r="AR21" s="93"/>
      <c r="AS21" s="93">
        <v>1</v>
      </c>
      <c r="AT21" s="93"/>
      <c r="AU21" s="93"/>
      <c r="AV21" s="93">
        <v>1</v>
      </c>
      <c r="AW21" s="93"/>
      <c r="AX21" s="93"/>
      <c r="AY21" s="93">
        <v>1</v>
      </c>
      <c r="AZ21" s="93"/>
      <c r="BA21" s="93"/>
      <c r="BB21" s="87">
        <v>1</v>
      </c>
      <c r="BC21" s="87"/>
      <c r="BD21" s="87"/>
      <c r="BE21" s="87">
        <v>1</v>
      </c>
      <c r="BF21" s="87"/>
      <c r="BG21" s="94"/>
      <c r="BH21" s="94">
        <v>1</v>
      </c>
      <c r="BI21" s="94"/>
      <c r="BJ21" s="87"/>
      <c r="BK21" s="87">
        <v>1</v>
      </c>
      <c r="BL21" s="87"/>
      <c r="BM21" s="87"/>
      <c r="BN21" s="87">
        <v>1</v>
      </c>
      <c r="BO21" s="87"/>
      <c r="BP21" s="87"/>
      <c r="BQ21" s="87">
        <v>1</v>
      </c>
      <c r="BR21" s="87"/>
      <c r="BS21" s="87"/>
      <c r="BT21" s="81">
        <v>1</v>
      </c>
      <c r="BU21" s="81"/>
      <c r="BV21" s="81"/>
      <c r="BW21" s="81">
        <v>1</v>
      </c>
      <c r="BX21" s="81"/>
      <c r="BY21" s="81"/>
      <c r="BZ21" s="81">
        <v>1</v>
      </c>
      <c r="CA21" s="81"/>
      <c r="CB21" s="81"/>
      <c r="CC21" s="81">
        <v>1</v>
      </c>
      <c r="CD21" s="81"/>
      <c r="CE21" s="81"/>
      <c r="CF21" s="81">
        <v>1</v>
      </c>
      <c r="CG21" s="81"/>
      <c r="CH21" s="81"/>
      <c r="CI21" s="81">
        <v>1</v>
      </c>
      <c r="CJ21" s="81"/>
      <c r="CK21" s="81"/>
      <c r="CL21" s="81">
        <v>1</v>
      </c>
      <c r="CM21" s="81"/>
      <c r="CN21" s="81"/>
      <c r="CO21" s="81">
        <v>1</v>
      </c>
      <c r="CP21" s="81"/>
      <c r="CQ21" s="81"/>
      <c r="CR21" s="81">
        <v>1</v>
      </c>
      <c r="CS21" s="81"/>
      <c r="CT21" s="81"/>
      <c r="CU21" s="81">
        <v>1</v>
      </c>
      <c r="CV21" s="81"/>
      <c r="CW21" s="81"/>
      <c r="CX21" s="81">
        <v>1</v>
      </c>
      <c r="CY21" s="81"/>
      <c r="CZ21" s="81"/>
      <c r="DA21" s="81">
        <v>1</v>
      </c>
      <c r="DB21" s="81"/>
      <c r="DC21" s="81"/>
      <c r="DD21" s="81">
        <v>1</v>
      </c>
      <c r="DE21" s="81"/>
      <c r="DF21" s="81"/>
      <c r="DG21" s="94">
        <v>1</v>
      </c>
      <c r="DH21" s="94"/>
      <c r="DI21" s="94"/>
      <c r="DJ21" s="94">
        <v>1</v>
      </c>
      <c r="DK21" s="94"/>
      <c r="DL21" s="94"/>
      <c r="DM21" s="94">
        <v>1</v>
      </c>
      <c r="DN21" s="94"/>
      <c r="DO21" s="81"/>
      <c r="DP21" s="94">
        <v>1</v>
      </c>
      <c r="DQ21" s="94"/>
      <c r="DR21" s="94"/>
      <c r="DS21" s="94">
        <v>1</v>
      </c>
      <c r="DT21" s="94"/>
      <c r="DU21" s="94"/>
      <c r="DV21" s="94">
        <v>1</v>
      </c>
      <c r="DW21" s="94"/>
      <c r="DX21" s="94"/>
      <c r="DY21" s="83">
        <v>1</v>
      </c>
      <c r="DZ21" s="83"/>
      <c r="EA21" s="83"/>
      <c r="EB21" s="83">
        <v>1</v>
      </c>
      <c r="EC21" s="83"/>
      <c r="ED21" s="83"/>
      <c r="EE21" s="83">
        <v>1</v>
      </c>
      <c r="EF21" s="83"/>
      <c r="EG21" s="83"/>
      <c r="EH21" s="95">
        <v>1</v>
      </c>
      <c r="EI21" s="95"/>
      <c r="EJ21" s="95"/>
      <c r="EK21" s="95">
        <v>1</v>
      </c>
      <c r="EL21" s="95"/>
      <c r="EM21" s="95"/>
      <c r="EN21" s="95">
        <v>1</v>
      </c>
      <c r="EO21" s="95"/>
      <c r="EP21" s="95"/>
      <c r="EQ21" s="95">
        <v>1</v>
      </c>
      <c r="ER21" s="95"/>
      <c r="ES21" s="95"/>
      <c r="ET21" s="95">
        <v>1</v>
      </c>
      <c r="EU21" s="83"/>
      <c r="EV21" s="83"/>
      <c r="EW21" s="95">
        <v>1</v>
      </c>
      <c r="EX21" s="95"/>
      <c r="EY21" s="95"/>
      <c r="EZ21" s="96">
        <v>1</v>
      </c>
      <c r="FA21" s="96"/>
      <c r="FB21" s="96"/>
      <c r="FC21" s="96">
        <v>1</v>
      </c>
      <c r="FD21" s="96"/>
      <c r="FE21" s="96"/>
      <c r="FF21" s="94">
        <v>1</v>
      </c>
      <c r="FG21" s="94"/>
      <c r="FH21" s="94"/>
      <c r="FI21" s="94">
        <v>1</v>
      </c>
      <c r="FJ21" s="94"/>
      <c r="FK21" s="94"/>
      <c r="FL21" s="94">
        <v>1</v>
      </c>
      <c r="FM21" s="94"/>
      <c r="FN21" s="94"/>
      <c r="FO21" s="94">
        <v>1</v>
      </c>
      <c r="FP21" s="81"/>
      <c r="FQ21" s="94"/>
      <c r="FR21" s="94"/>
      <c r="FS21" s="94">
        <v>1</v>
      </c>
      <c r="FT21" s="94"/>
      <c r="FU21" s="94">
        <v>1</v>
      </c>
      <c r="FV21" s="94"/>
      <c r="FW21" s="94"/>
      <c r="FX21" s="94">
        <v>1</v>
      </c>
      <c r="FY21" s="94"/>
      <c r="FZ21" s="94"/>
      <c r="GA21" s="94">
        <v>1</v>
      </c>
      <c r="GB21" s="94"/>
      <c r="GC21" s="94"/>
      <c r="GD21" s="94">
        <v>1</v>
      </c>
      <c r="GE21" s="81"/>
      <c r="GF21" s="94"/>
      <c r="GG21" s="94">
        <v>1</v>
      </c>
      <c r="GH21" s="94"/>
      <c r="GI21" s="94"/>
      <c r="GJ21" s="94">
        <v>1</v>
      </c>
      <c r="GK21" s="94"/>
      <c r="GL21" s="94"/>
      <c r="GM21" s="94">
        <v>1</v>
      </c>
      <c r="GN21" s="94"/>
      <c r="GO21" s="94"/>
      <c r="GP21" s="94">
        <v>1</v>
      </c>
      <c r="GQ21" s="94"/>
      <c r="GR21" s="94"/>
      <c r="GS21" s="94">
        <v>1</v>
      </c>
      <c r="GT21" s="94"/>
      <c r="GU21" s="94"/>
      <c r="GV21" s="94">
        <v>1</v>
      </c>
      <c r="GW21" s="94"/>
      <c r="GX21" s="94"/>
      <c r="GY21" s="94">
        <v>1</v>
      </c>
      <c r="GZ21" s="94"/>
      <c r="HA21" s="94"/>
      <c r="HB21" s="94">
        <v>1</v>
      </c>
      <c r="HC21" s="94"/>
      <c r="HD21" s="94"/>
      <c r="HE21" s="94">
        <v>1</v>
      </c>
      <c r="HF21" s="94"/>
      <c r="HG21" s="94"/>
      <c r="HH21" s="94">
        <v>1</v>
      </c>
      <c r="HI21" s="94"/>
      <c r="HJ21" s="94"/>
      <c r="HK21" s="81">
        <v>1</v>
      </c>
      <c r="HL21" s="94"/>
      <c r="HM21" s="94"/>
      <c r="HN21" s="94">
        <v>1</v>
      </c>
      <c r="HO21" s="94"/>
      <c r="HP21" s="94"/>
      <c r="HQ21" s="94">
        <v>1</v>
      </c>
      <c r="HR21" s="94"/>
      <c r="HS21" s="94"/>
      <c r="HT21" s="94">
        <v>1</v>
      </c>
      <c r="HU21" s="94"/>
      <c r="HV21" s="94"/>
      <c r="HW21" s="94">
        <v>1</v>
      </c>
      <c r="HX21" s="94"/>
      <c r="HY21" s="94"/>
      <c r="HZ21" s="94">
        <v>1</v>
      </c>
      <c r="IA21" s="81"/>
      <c r="IB21" s="94"/>
      <c r="IC21" s="81">
        <v>1</v>
      </c>
      <c r="ID21" s="81"/>
      <c r="IE21" s="81"/>
      <c r="IF21" s="81">
        <v>1</v>
      </c>
      <c r="IG21" s="81"/>
      <c r="IH21" s="81"/>
      <c r="II21" s="81">
        <v>1</v>
      </c>
      <c r="IJ21" s="81"/>
      <c r="IK21" s="81"/>
      <c r="IL21" s="81">
        <v>1</v>
      </c>
      <c r="IM21" s="81"/>
      <c r="IN21" s="81"/>
      <c r="IO21" s="81">
        <v>1</v>
      </c>
      <c r="IP21" s="81"/>
      <c r="IQ21" s="81"/>
      <c r="IR21" s="81">
        <v>1</v>
      </c>
      <c r="IS21" s="81"/>
      <c r="IT21" s="81"/>
      <c r="IU21" s="84">
        <v>1</v>
      </c>
      <c r="IV21" s="84"/>
      <c r="IW21" s="84"/>
      <c r="IX21" s="84">
        <v>1</v>
      </c>
      <c r="IY21" s="84"/>
      <c r="IZ21" s="84"/>
      <c r="JA21" s="84">
        <v>1</v>
      </c>
      <c r="JB21" s="84"/>
      <c r="JC21" s="84"/>
      <c r="JD21" s="84">
        <v>1</v>
      </c>
      <c r="JE21" s="84"/>
      <c r="JF21" s="84"/>
      <c r="JG21" s="84">
        <v>1</v>
      </c>
      <c r="JH21" s="84"/>
      <c r="JI21" s="84"/>
      <c r="JJ21" s="84">
        <v>1</v>
      </c>
      <c r="JK21" s="84"/>
      <c r="JL21" s="84"/>
      <c r="JM21" s="84">
        <v>1</v>
      </c>
      <c r="JN21" s="84"/>
      <c r="JO21" s="84"/>
      <c r="JP21" s="84">
        <v>1</v>
      </c>
      <c r="JQ21" s="84"/>
      <c r="JR21" s="84"/>
      <c r="JS21" s="84">
        <v>1</v>
      </c>
      <c r="JT21" s="84"/>
      <c r="JU21" s="84"/>
      <c r="JV21" s="84">
        <v>1</v>
      </c>
      <c r="JW21" s="84"/>
      <c r="JX21" s="84"/>
      <c r="JY21" s="84">
        <v>1</v>
      </c>
      <c r="JZ21" s="84"/>
      <c r="KA21" s="84"/>
      <c r="KB21" s="84">
        <v>1</v>
      </c>
      <c r="KC21" s="84"/>
      <c r="KD21" s="84"/>
      <c r="KE21" s="83">
        <v>1</v>
      </c>
      <c r="KF21" s="83"/>
      <c r="KG21" s="83"/>
      <c r="KH21" s="83">
        <v>1</v>
      </c>
      <c r="KI21" s="83"/>
      <c r="KJ21" s="83"/>
      <c r="KK21" s="83">
        <v>1</v>
      </c>
      <c r="KL21" s="83"/>
      <c r="KM21" s="83"/>
      <c r="KN21" s="83"/>
      <c r="KO21" s="83">
        <v>1</v>
      </c>
      <c r="KP21" s="83"/>
      <c r="KQ21" s="83">
        <v>1</v>
      </c>
      <c r="KR21" s="83"/>
      <c r="KS21" s="83"/>
      <c r="KT21" s="83">
        <v>1</v>
      </c>
      <c r="KU21" s="83"/>
      <c r="KV21" s="83"/>
      <c r="KW21" s="83">
        <v>1</v>
      </c>
      <c r="KX21" s="83"/>
      <c r="KY21" s="83"/>
      <c r="KZ21" s="83">
        <v>1</v>
      </c>
      <c r="LA21" s="83"/>
      <c r="LB21" s="83"/>
      <c r="LC21" s="83">
        <v>1</v>
      </c>
      <c r="LD21" s="83"/>
      <c r="LE21" s="83"/>
      <c r="LF21" s="83">
        <v>1</v>
      </c>
      <c r="LG21" s="83"/>
      <c r="LH21" s="83"/>
      <c r="LI21" s="83">
        <v>1</v>
      </c>
      <c r="LJ21" s="83"/>
      <c r="LK21" s="83"/>
      <c r="LL21" s="83">
        <v>1</v>
      </c>
      <c r="LM21" s="83"/>
      <c r="LN21" s="83"/>
      <c r="LO21" s="83">
        <v>1</v>
      </c>
      <c r="LP21" s="83"/>
      <c r="LQ21" s="83"/>
      <c r="LR21" s="83">
        <v>1</v>
      </c>
      <c r="LS21" s="83"/>
      <c r="LT21" s="83"/>
      <c r="LU21" s="83">
        <v>1</v>
      </c>
      <c r="LV21" s="83"/>
      <c r="LW21" s="83"/>
      <c r="LX21" s="83">
        <v>1</v>
      </c>
      <c r="LY21" s="83"/>
      <c r="LZ21" s="83"/>
      <c r="MA21" s="83">
        <v>1</v>
      </c>
      <c r="MB21" s="83"/>
      <c r="MC21" s="82"/>
      <c r="MD21" s="83">
        <v>1</v>
      </c>
      <c r="ME21" s="83"/>
      <c r="MF21" s="83"/>
      <c r="MG21" s="83">
        <v>1</v>
      </c>
      <c r="MH21" s="83"/>
      <c r="MI21" s="83"/>
      <c r="MJ21" s="83">
        <v>1</v>
      </c>
      <c r="MK21" s="83"/>
      <c r="ML21" s="82"/>
      <c r="MM21" s="83">
        <v>1</v>
      </c>
      <c r="MN21" s="83"/>
      <c r="MO21" s="83"/>
      <c r="MP21" s="97"/>
    </row>
    <row r="22" spans="1:354" ht="15.6" x14ac:dyDescent="0.3">
      <c r="A22" s="17">
        <v>6</v>
      </c>
      <c r="B22" s="18" t="s">
        <v>598</v>
      </c>
      <c r="C22" s="87">
        <v>1</v>
      </c>
      <c r="D22" s="87"/>
      <c r="E22" s="91"/>
      <c r="F22" s="91"/>
      <c r="G22" s="81">
        <v>1</v>
      </c>
      <c r="H22" s="91"/>
      <c r="I22" s="91">
        <v>1</v>
      </c>
      <c r="J22" s="91"/>
      <c r="K22" s="91"/>
      <c r="L22" s="87">
        <v>1</v>
      </c>
      <c r="M22" s="91"/>
      <c r="N22" s="91"/>
      <c r="O22" s="87">
        <v>1</v>
      </c>
      <c r="P22" s="91"/>
      <c r="Q22" s="91"/>
      <c r="R22" s="87">
        <v>1</v>
      </c>
      <c r="S22" s="87"/>
      <c r="T22" s="91"/>
      <c r="U22" s="87">
        <v>1</v>
      </c>
      <c r="V22" s="91"/>
      <c r="W22" s="91"/>
      <c r="X22" s="87">
        <v>1</v>
      </c>
      <c r="Y22" s="87"/>
      <c r="Z22" s="91"/>
      <c r="AA22" s="87">
        <v>1</v>
      </c>
      <c r="AB22" s="91"/>
      <c r="AC22" s="91"/>
      <c r="AD22" s="87"/>
      <c r="AE22" s="87">
        <v>1</v>
      </c>
      <c r="AF22" s="91"/>
      <c r="AG22" s="87">
        <v>1</v>
      </c>
      <c r="AH22" s="91"/>
      <c r="AI22" s="91"/>
      <c r="AJ22" s="87">
        <v>1</v>
      </c>
      <c r="AK22" s="91"/>
      <c r="AL22" s="91"/>
      <c r="AM22" s="91">
        <v>1</v>
      </c>
      <c r="AN22" s="91"/>
      <c r="AO22" s="91"/>
      <c r="AP22" s="17">
        <v>1</v>
      </c>
      <c r="AQ22" s="17"/>
      <c r="AR22" s="17"/>
      <c r="AS22" s="17"/>
      <c r="AT22" s="17">
        <v>1</v>
      </c>
      <c r="AU22" s="17"/>
      <c r="AV22" s="17">
        <v>1</v>
      </c>
      <c r="AW22" s="17"/>
      <c r="AX22" s="17"/>
      <c r="AY22" s="17">
        <v>1</v>
      </c>
      <c r="AZ22" s="17"/>
      <c r="BA22" s="17"/>
      <c r="BB22" s="91">
        <v>1</v>
      </c>
      <c r="BC22" s="91"/>
      <c r="BD22" s="91"/>
      <c r="BE22" s="91"/>
      <c r="BF22" s="91">
        <v>1</v>
      </c>
      <c r="BG22" s="81"/>
      <c r="BH22" s="81">
        <v>1</v>
      </c>
      <c r="BI22" s="81"/>
      <c r="BJ22" s="91"/>
      <c r="BK22" s="91">
        <v>1</v>
      </c>
      <c r="BL22" s="91"/>
      <c r="BM22" s="91"/>
      <c r="BN22" s="91">
        <v>1</v>
      </c>
      <c r="BO22" s="91"/>
      <c r="BP22" s="91"/>
      <c r="BQ22" s="91"/>
      <c r="BR22" s="91">
        <v>1</v>
      </c>
      <c r="BS22" s="91"/>
      <c r="BT22" s="81">
        <v>1</v>
      </c>
      <c r="BU22" s="81"/>
      <c r="BV22" s="81"/>
      <c r="BW22" s="81">
        <v>1</v>
      </c>
      <c r="BX22" s="81"/>
      <c r="BY22" s="81"/>
      <c r="BZ22" s="81"/>
      <c r="CA22" s="81">
        <v>1</v>
      </c>
      <c r="CB22" s="81"/>
      <c r="CC22" s="81">
        <v>1</v>
      </c>
      <c r="CD22" s="81"/>
      <c r="CE22" s="81"/>
      <c r="CF22" s="81">
        <v>1</v>
      </c>
      <c r="CG22" s="81"/>
      <c r="CH22" s="81"/>
      <c r="CI22" s="81">
        <v>1</v>
      </c>
      <c r="CJ22" s="81"/>
      <c r="CK22" s="81"/>
      <c r="CL22" s="81">
        <v>1</v>
      </c>
      <c r="CM22" s="81"/>
      <c r="CN22" s="81"/>
      <c r="CO22" s="81">
        <v>1</v>
      </c>
      <c r="CP22" s="81"/>
      <c r="CQ22" s="81"/>
      <c r="CR22" s="81">
        <v>1</v>
      </c>
      <c r="CS22" s="81"/>
      <c r="CT22" s="81"/>
      <c r="CU22" s="81">
        <v>1</v>
      </c>
      <c r="CV22" s="81"/>
      <c r="CW22" s="81"/>
      <c r="CX22" s="81"/>
      <c r="CY22" s="81">
        <v>1</v>
      </c>
      <c r="CZ22" s="81"/>
      <c r="DA22" s="81">
        <v>1</v>
      </c>
      <c r="DB22" s="81"/>
      <c r="DC22" s="81"/>
      <c r="DD22" s="81">
        <v>1</v>
      </c>
      <c r="DE22" s="81"/>
      <c r="DF22" s="81"/>
      <c r="DG22" s="94">
        <v>1</v>
      </c>
      <c r="DH22" s="81"/>
      <c r="DI22" s="81"/>
      <c r="DJ22" s="81"/>
      <c r="DK22" s="94">
        <v>1</v>
      </c>
      <c r="DL22" s="81"/>
      <c r="DM22" s="81">
        <v>1</v>
      </c>
      <c r="DN22" s="94"/>
      <c r="DO22" s="81"/>
      <c r="DP22" s="94">
        <v>1</v>
      </c>
      <c r="DQ22" s="81"/>
      <c r="DR22" s="81"/>
      <c r="DS22" s="81"/>
      <c r="DT22" s="94">
        <v>1</v>
      </c>
      <c r="DU22" s="81"/>
      <c r="DV22" s="81"/>
      <c r="DW22" s="94">
        <v>1</v>
      </c>
      <c r="DX22" s="94"/>
      <c r="DY22" s="83">
        <v>1</v>
      </c>
      <c r="DZ22" s="83"/>
      <c r="EA22" s="83"/>
      <c r="EB22" s="83">
        <v>1</v>
      </c>
      <c r="EC22" s="83"/>
      <c r="ED22" s="83"/>
      <c r="EE22" s="83">
        <v>1</v>
      </c>
      <c r="EF22" s="83"/>
      <c r="EG22" s="83"/>
      <c r="EH22" s="95">
        <v>1</v>
      </c>
      <c r="EI22" s="83"/>
      <c r="EJ22" s="83"/>
      <c r="EK22" s="95">
        <v>1</v>
      </c>
      <c r="EL22" s="83"/>
      <c r="EM22" s="83"/>
      <c r="EN22" s="95"/>
      <c r="EO22" s="83">
        <v>1</v>
      </c>
      <c r="EP22" s="83"/>
      <c r="EQ22" s="95">
        <v>1</v>
      </c>
      <c r="ER22" s="83"/>
      <c r="ES22" s="83"/>
      <c r="ET22" s="83"/>
      <c r="EU22" s="83">
        <v>1</v>
      </c>
      <c r="EV22" s="83"/>
      <c r="EW22" s="83">
        <v>1</v>
      </c>
      <c r="EX22" s="83"/>
      <c r="EY22" s="83"/>
      <c r="EZ22" s="96">
        <v>1</v>
      </c>
      <c r="FA22" s="84"/>
      <c r="FB22" s="84"/>
      <c r="FC22" s="96">
        <v>1</v>
      </c>
      <c r="FD22" s="96"/>
      <c r="FE22" s="84"/>
      <c r="FF22" s="94">
        <v>1</v>
      </c>
      <c r="FG22" s="81"/>
      <c r="FH22" s="81"/>
      <c r="FI22" s="94"/>
      <c r="FJ22" s="94">
        <v>1</v>
      </c>
      <c r="FK22" s="81"/>
      <c r="FL22" s="94">
        <v>1</v>
      </c>
      <c r="FM22" s="81"/>
      <c r="FN22" s="81"/>
      <c r="FO22" s="94">
        <v>1</v>
      </c>
      <c r="FP22" s="81"/>
      <c r="FQ22" s="81"/>
      <c r="FR22" s="94"/>
      <c r="FS22" s="81">
        <v>1</v>
      </c>
      <c r="FT22" s="81"/>
      <c r="FU22" s="81">
        <v>1</v>
      </c>
      <c r="FV22" s="94"/>
      <c r="FW22" s="81"/>
      <c r="FX22" s="81">
        <v>1</v>
      </c>
      <c r="FY22" s="81"/>
      <c r="FZ22" s="81"/>
      <c r="GA22" s="94">
        <v>1</v>
      </c>
      <c r="GB22" s="94"/>
      <c r="GC22" s="81"/>
      <c r="GD22" s="94"/>
      <c r="GE22" s="81">
        <v>1</v>
      </c>
      <c r="GF22" s="81"/>
      <c r="GG22" s="81"/>
      <c r="GH22" s="81">
        <v>1</v>
      </c>
      <c r="GI22" s="81"/>
      <c r="GJ22" s="81"/>
      <c r="GK22" s="81">
        <v>1</v>
      </c>
      <c r="GL22" s="81"/>
      <c r="GM22" s="94">
        <v>1</v>
      </c>
      <c r="GN22" s="81"/>
      <c r="GO22" s="81"/>
      <c r="GP22" s="94">
        <v>1</v>
      </c>
      <c r="GQ22" s="81"/>
      <c r="GR22" s="81"/>
      <c r="GS22" s="81">
        <v>1</v>
      </c>
      <c r="GT22" s="81"/>
      <c r="GU22" s="81"/>
      <c r="GV22" s="81"/>
      <c r="GW22" s="81">
        <v>1</v>
      </c>
      <c r="GX22" s="81"/>
      <c r="GY22" s="81">
        <v>1</v>
      </c>
      <c r="GZ22" s="81"/>
      <c r="HA22" s="81"/>
      <c r="HB22" s="81">
        <v>1</v>
      </c>
      <c r="HC22" s="81"/>
      <c r="HD22" s="81"/>
      <c r="HE22" s="81">
        <v>1</v>
      </c>
      <c r="HF22" s="81"/>
      <c r="HG22" s="81"/>
      <c r="HH22" s="81">
        <v>1</v>
      </c>
      <c r="HI22" s="81"/>
      <c r="HJ22" s="81"/>
      <c r="HK22" s="81"/>
      <c r="HL22" s="94">
        <v>1</v>
      </c>
      <c r="HM22" s="81"/>
      <c r="HN22" s="81">
        <v>1</v>
      </c>
      <c r="HO22" s="81"/>
      <c r="HP22" s="81"/>
      <c r="HQ22" s="81">
        <v>1</v>
      </c>
      <c r="HR22" s="81"/>
      <c r="HS22" s="81"/>
      <c r="HT22" s="81">
        <v>1</v>
      </c>
      <c r="HU22" s="81"/>
      <c r="HV22" s="81"/>
      <c r="HW22" s="81">
        <v>1</v>
      </c>
      <c r="HX22" s="81"/>
      <c r="HY22" s="81"/>
      <c r="HZ22" s="81"/>
      <c r="IA22" s="81">
        <v>1</v>
      </c>
      <c r="IB22" s="81"/>
      <c r="IC22" s="81">
        <v>1</v>
      </c>
      <c r="ID22" s="81"/>
      <c r="IE22" s="81"/>
      <c r="IF22" s="81">
        <v>1</v>
      </c>
      <c r="IG22" s="81"/>
      <c r="IH22" s="81"/>
      <c r="II22" s="81">
        <v>1</v>
      </c>
      <c r="IJ22" s="81"/>
      <c r="IK22" s="81"/>
      <c r="IL22" s="81">
        <v>1</v>
      </c>
      <c r="IM22" s="81"/>
      <c r="IN22" s="81"/>
      <c r="IO22" s="81">
        <v>1</v>
      </c>
      <c r="IP22" s="81"/>
      <c r="IQ22" s="81"/>
      <c r="IR22" s="81">
        <v>1</v>
      </c>
      <c r="IS22" s="81"/>
      <c r="IT22" s="81"/>
      <c r="IU22" s="84">
        <v>1</v>
      </c>
      <c r="IV22" s="84"/>
      <c r="IW22" s="84"/>
      <c r="IX22" s="84">
        <v>1</v>
      </c>
      <c r="IY22" s="84"/>
      <c r="IZ22" s="84"/>
      <c r="JA22" s="84"/>
      <c r="JB22" s="84">
        <v>1</v>
      </c>
      <c r="JC22" s="84"/>
      <c r="JD22" s="84">
        <v>1</v>
      </c>
      <c r="JE22" s="84"/>
      <c r="JF22" s="84"/>
      <c r="JG22" s="84"/>
      <c r="JH22" s="84">
        <v>1</v>
      </c>
      <c r="JI22" s="84"/>
      <c r="JJ22" s="84">
        <v>1</v>
      </c>
      <c r="JK22" s="84"/>
      <c r="JL22" s="84"/>
      <c r="JM22" s="84">
        <v>1</v>
      </c>
      <c r="JN22" s="84"/>
      <c r="JO22" s="84"/>
      <c r="JP22" s="84"/>
      <c r="JQ22" s="84">
        <v>1</v>
      </c>
      <c r="JR22" s="84"/>
      <c r="JS22" s="84">
        <v>1</v>
      </c>
      <c r="JT22" s="84"/>
      <c r="JU22" s="84"/>
      <c r="JV22" s="84">
        <v>1</v>
      </c>
      <c r="JW22" s="84"/>
      <c r="JX22" s="84"/>
      <c r="JY22" s="84">
        <v>1</v>
      </c>
      <c r="JZ22" s="84"/>
      <c r="KA22" s="84"/>
      <c r="KB22" s="84"/>
      <c r="KC22" s="84">
        <v>1</v>
      </c>
      <c r="KD22" s="84"/>
      <c r="KE22" s="83">
        <v>1</v>
      </c>
      <c r="KF22" s="83"/>
      <c r="KG22" s="83"/>
      <c r="KH22" s="83">
        <v>1</v>
      </c>
      <c r="KI22" s="83"/>
      <c r="KJ22" s="83"/>
      <c r="KK22" s="83">
        <v>1</v>
      </c>
      <c r="KL22" s="83"/>
      <c r="KM22" s="83"/>
      <c r="KN22" s="83"/>
      <c r="KO22" s="83">
        <v>1</v>
      </c>
      <c r="KP22" s="83"/>
      <c r="KQ22" s="83">
        <v>1</v>
      </c>
      <c r="KR22" s="83"/>
      <c r="KS22" s="83"/>
      <c r="KT22" s="83">
        <v>1</v>
      </c>
      <c r="KU22" s="83"/>
      <c r="KV22" s="83"/>
      <c r="KW22" s="83">
        <v>1</v>
      </c>
      <c r="KX22" s="83"/>
      <c r="KY22" s="83"/>
      <c r="KZ22" s="83">
        <v>1</v>
      </c>
      <c r="LA22" s="83"/>
      <c r="LB22" s="83"/>
      <c r="LC22" s="83">
        <v>1</v>
      </c>
      <c r="LD22" s="83"/>
      <c r="LE22" s="83"/>
      <c r="LF22" s="83">
        <v>1</v>
      </c>
      <c r="LG22" s="83"/>
      <c r="LH22" s="83"/>
      <c r="LI22" s="83">
        <v>1</v>
      </c>
      <c r="LJ22" s="83"/>
      <c r="LK22" s="83"/>
      <c r="LL22" s="83">
        <v>1</v>
      </c>
      <c r="LM22" s="83"/>
      <c r="LN22" s="83"/>
      <c r="LO22" s="83"/>
      <c r="LP22" s="83">
        <v>1</v>
      </c>
      <c r="LQ22" s="83"/>
      <c r="LR22" s="83">
        <v>1</v>
      </c>
      <c r="LS22" s="83"/>
      <c r="LT22" s="83"/>
      <c r="LU22" s="83">
        <v>1</v>
      </c>
      <c r="LV22" s="83"/>
      <c r="LW22" s="83"/>
      <c r="LX22" s="83">
        <v>1</v>
      </c>
      <c r="LY22" s="83"/>
      <c r="LZ22" s="83"/>
      <c r="MA22" s="83"/>
      <c r="MB22" s="83">
        <v>1</v>
      </c>
      <c r="MC22" s="82"/>
      <c r="MD22" s="83">
        <v>1</v>
      </c>
      <c r="ME22" s="83"/>
      <c r="MF22" s="83"/>
      <c r="MG22" s="83">
        <v>1</v>
      </c>
      <c r="MH22" s="83"/>
      <c r="MI22" s="83"/>
      <c r="MJ22" s="83">
        <v>1</v>
      </c>
      <c r="MK22" s="83"/>
      <c r="ML22" s="82"/>
      <c r="MM22" s="83">
        <v>1</v>
      </c>
      <c r="MN22" s="83"/>
      <c r="MO22" s="83"/>
      <c r="MP22" s="97"/>
    </row>
    <row r="23" spans="1:354" ht="15.6" x14ac:dyDescent="0.3">
      <c r="A23" s="19">
        <v>7</v>
      </c>
      <c r="B23" s="101" t="s">
        <v>599</v>
      </c>
      <c r="C23" s="87">
        <v>1</v>
      </c>
      <c r="D23" s="87"/>
      <c r="E23" s="91"/>
      <c r="F23" s="91"/>
      <c r="G23" s="81">
        <v>1</v>
      </c>
      <c r="H23" s="91"/>
      <c r="I23" s="91">
        <v>1</v>
      </c>
      <c r="J23" s="91"/>
      <c r="K23" s="91"/>
      <c r="L23" s="87">
        <v>1</v>
      </c>
      <c r="M23" s="91"/>
      <c r="N23" s="91"/>
      <c r="O23" s="87">
        <v>1</v>
      </c>
      <c r="P23" s="91"/>
      <c r="Q23" s="91"/>
      <c r="R23" s="87">
        <v>1</v>
      </c>
      <c r="S23" s="87"/>
      <c r="T23" s="91"/>
      <c r="U23" s="87">
        <v>1</v>
      </c>
      <c r="V23" s="91"/>
      <c r="W23" s="91"/>
      <c r="X23" s="87">
        <v>1</v>
      </c>
      <c r="Y23" s="87"/>
      <c r="Z23" s="91"/>
      <c r="AA23" s="87">
        <v>1</v>
      </c>
      <c r="AB23" s="91"/>
      <c r="AC23" s="91"/>
      <c r="AD23" s="87">
        <v>1</v>
      </c>
      <c r="AE23" s="87"/>
      <c r="AF23" s="91"/>
      <c r="AG23" s="87">
        <v>1</v>
      </c>
      <c r="AH23" s="91"/>
      <c r="AI23" s="91"/>
      <c r="AJ23" s="87">
        <v>1</v>
      </c>
      <c r="AK23" s="91"/>
      <c r="AL23" s="91"/>
      <c r="AM23" s="91">
        <v>1</v>
      </c>
      <c r="AN23" s="91"/>
      <c r="AO23" s="91"/>
      <c r="AP23" s="17">
        <v>1</v>
      </c>
      <c r="AQ23" s="17"/>
      <c r="AR23" s="17"/>
      <c r="AS23" s="17">
        <v>1</v>
      </c>
      <c r="AT23" s="17"/>
      <c r="AU23" s="17"/>
      <c r="AV23" s="17">
        <v>1</v>
      </c>
      <c r="AW23" s="17"/>
      <c r="AX23" s="17"/>
      <c r="AY23" s="17">
        <v>1</v>
      </c>
      <c r="AZ23" s="17"/>
      <c r="BA23" s="17"/>
      <c r="BB23" s="91">
        <v>1</v>
      </c>
      <c r="BC23" s="91"/>
      <c r="BD23" s="91"/>
      <c r="BE23" s="91">
        <v>1</v>
      </c>
      <c r="BF23" s="91"/>
      <c r="BG23" s="81"/>
      <c r="BH23" s="81">
        <v>1</v>
      </c>
      <c r="BI23" s="81"/>
      <c r="BJ23" s="91"/>
      <c r="BK23" s="91">
        <v>1</v>
      </c>
      <c r="BL23" s="91"/>
      <c r="BM23" s="91"/>
      <c r="BN23" s="91">
        <v>1</v>
      </c>
      <c r="BO23" s="91"/>
      <c r="BP23" s="91"/>
      <c r="BQ23" s="91">
        <v>1</v>
      </c>
      <c r="BR23" s="91"/>
      <c r="BS23" s="91"/>
      <c r="BT23" s="81">
        <v>1</v>
      </c>
      <c r="BU23" s="81"/>
      <c r="BV23" s="81"/>
      <c r="BW23" s="81">
        <v>1</v>
      </c>
      <c r="BX23" s="81"/>
      <c r="BY23" s="81"/>
      <c r="BZ23" s="81">
        <v>1</v>
      </c>
      <c r="CA23" s="81"/>
      <c r="CB23" s="81"/>
      <c r="CC23" s="81">
        <v>1</v>
      </c>
      <c r="CD23" s="81"/>
      <c r="CE23" s="81"/>
      <c r="CF23" s="81">
        <v>1</v>
      </c>
      <c r="CG23" s="81"/>
      <c r="CH23" s="81"/>
      <c r="CI23" s="81">
        <v>1</v>
      </c>
      <c r="CJ23" s="81"/>
      <c r="CK23" s="81"/>
      <c r="CL23" s="81">
        <v>1</v>
      </c>
      <c r="CM23" s="81"/>
      <c r="CN23" s="81"/>
      <c r="CO23" s="81">
        <v>1</v>
      </c>
      <c r="CP23" s="81"/>
      <c r="CQ23" s="81"/>
      <c r="CR23" s="81">
        <v>1</v>
      </c>
      <c r="CS23" s="81"/>
      <c r="CT23" s="81"/>
      <c r="CU23" s="81">
        <v>1</v>
      </c>
      <c r="CV23" s="81"/>
      <c r="CW23" s="81"/>
      <c r="CX23" s="81">
        <v>1</v>
      </c>
      <c r="CY23" s="81"/>
      <c r="CZ23" s="81"/>
      <c r="DA23" s="81">
        <v>1</v>
      </c>
      <c r="DB23" s="81"/>
      <c r="DC23" s="81"/>
      <c r="DD23" s="81">
        <v>1</v>
      </c>
      <c r="DE23" s="81"/>
      <c r="DF23" s="81"/>
      <c r="DG23" s="94">
        <v>1</v>
      </c>
      <c r="DH23" s="81"/>
      <c r="DI23" s="81"/>
      <c r="DJ23" s="81">
        <v>1</v>
      </c>
      <c r="DK23" s="94"/>
      <c r="DL23" s="81"/>
      <c r="DM23" s="81">
        <v>1</v>
      </c>
      <c r="DN23" s="94"/>
      <c r="DO23" s="81"/>
      <c r="DP23" s="94">
        <v>1</v>
      </c>
      <c r="DQ23" s="81"/>
      <c r="DR23" s="81"/>
      <c r="DS23" s="81">
        <v>1</v>
      </c>
      <c r="DT23" s="94"/>
      <c r="DU23" s="81"/>
      <c r="DV23" s="81">
        <v>1</v>
      </c>
      <c r="DW23" s="94"/>
      <c r="DX23" s="94"/>
      <c r="DY23" s="83">
        <v>1</v>
      </c>
      <c r="DZ23" s="83"/>
      <c r="EA23" s="83"/>
      <c r="EB23" s="83">
        <v>1</v>
      </c>
      <c r="EC23" s="83"/>
      <c r="ED23" s="83"/>
      <c r="EE23" s="83">
        <v>1</v>
      </c>
      <c r="EF23" s="83"/>
      <c r="EG23" s="83"/>
      <c r="EH23" s="95">
        <v>1</v>
      </c>
      <c r="EI23" s="83"/>
      <c r="EJ23" s="83"/>
      <c r="EK23" s="95">
        <v>1</v>
      </c>
      <c r="EL23" s="83"/>
      <c r="EM23" s="83"/>
      <c r="EN23" s="95">
        <v>1</v>
      </c>
      <c r="EO23" s="83"/>
      <c r="EP23" s="83"/>
      <c r="EQ23" s="95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96">
        <v>1</v>
      </c>
      <c r="FA23" s="84"/>
      <c r="FB23" s="84"/>
      <c r="FC23" s="96">
        <v>1</v>
      </c>
      <c r="FD23" s="96"/>
      <c r="FE23" s="84"/>
      <c r="FF23" s="94">
        <v>1</v>
      </c>
      <c r="FG23" s="81"/>
      <c r="FH23" s="81"/>
      <c r="FI23" s="94">
        <v>1</v>
      </c>
      <c r="FJ23" s="94"/>
      <c r="FK23" s="81"/>
      <c r="FL23" s="94">
        <v>1</v>
      </c>
      <c r="FM23" s="81"/>
      <c r="FN23" s="81"/>
      <c r="FO23" s="94">
        <v>1</v>
      </c>
      <c r="FP23" s="81"/>
      <c r="FQ23" s="81"/>
      <c r="FR23" s="94"/>
      <c r="FS23" s="81">
        <v>1</v>
      </c>
      <c r="FT23" s="81"/>
      <c r="FU23" s="81">
        <v>1</v>
      </c>
      <c r="FV23" s="94"/>
      <c r="FW23" s="81"/>
      <c r="FX23" s="81">
        <v>1</v>
      </c>
      <c r="FY23" s="81"/>
      <c r="FZ23" s="81"/>
      <c r="GA23" s="94">
        <v>1</v>
      </c>
      <c r="GB23" s="94"/>
      <c r="GC23" s="81"/>
      <c r="GD23" s="94">
        <v>1</v>
      </c>
      <c r="GE23" s="81"/>
      <c r="GF23" s="81"/>
      <c r="GG23" s="81">
        <v>1</v>
      </c>
      <c r="GH23" s="81"/>
      <c r="GI23" s="81"/>
      <c r="GJ23" s="81">
        <v>1</v>
      </c>
      <c r="GK23" s="81"/>
      <c r="GL23" s="81"/>
      <c r="GM23" s="94">
        <v>1</v>
      </c>
      <c r="GN23" s="81"/>
      <c r="GO23" s="81"/>
      <c r="GP23" s="94">
        <v>1</v>
      </c>
      <c r="GQ23" s="81"/>
      <c r="GR23" s="81"/>
      <c r="GS23" s="81">
        <v>1</v>
      </c>
      <c r="GT23" s="81"/>
      <c r="GU23" s="81"/>
      <c r="GV23" s="81">
        <v>1</v>
      </c>
      <c r="GW23" s="81"/>
      <c r="GX23" s="81"/>
      <c r="GY23" s="81">
        <v>1</v>
      </c>
      <c r="GZ23" s="81"/>
      <c r="HA23" s="81"/>
      <c r="HB23" s="81">
        <v>1</v>
      </c>
      <c r="HC23" s="81"/>
      <c r="HD23" s="81"/>
      <c r="HE23" s="81">
        <v>1</v>
      </c>
      <c r="HF23" s="81"/>
      <c r="HG23" s="81"/>
      <c r="HH23" s="81">
        <v>1</v>
      </c>
      <c r="HI23" s="81"/>
      <c r="HJ23" s="81"/>
      <c r="HK23" s="81">
        <v>1</v>
      </c>
      <c r="HL23" s="94"/>
      <c r="HM23" s="81"/>
      <c r="HN23" s="81">
        <v>1</v>
      </c>
      <c r="HO23" s="81"/>
      <c r="HP23" s="81"/>
      <c r="HQ23" s="81">
        <v>1</v>
      </c>
      <c r="HR23" s="81"/>
      <c r="HS23" s="81"/>
      <c r="HT23" s="81">
        <v>1</v>
      </c>
      <c r="HU23" s="81"/>
      <c r="HV23" s="81"/>
      <c r="HW23" s="81">
        <v>1</v>
      </c>
      <c r="HX23" s="81"/>
      <c r="HY23" s="81"/>
      <c r="HZ23" s="81">
        <v>1</v>
      </c>
      <c r="IA23" s="81"/>
      <c r="IB23" s="81"/>
      <c r="IC23" s="81">
        <v>1</v>
      </c>
      <c r="ID23" s="81"/>
      <c r="IE23" s="81"/>
      <c r="IF23" s="81">
        <v>1</v>
      </c>
      <c r="IG23" s="81"/>
      <c r="IH23" s="81"/>
      <c r="II23" s="81">
        <v>1</v>
      </c>
      <c r="IJ23" s="81"/>
      <c r="IK23" s="81"/>
      <c r="IL23" s="81">
        <v>1</v>
      </c>
      <c r="IM23" s="81"/>
      <c r="IN23" s="81"/>
      <c r="IO23" s="81">
        <v>1</v>
      </c>
      <c r="IP23" s="81"/>
      <c r="IQ23" s="81"/>
      <c r="IR23" s="81">
        <v>1</v>
      </c>
      <c r="IS23" s="81"/>
      <c r="IT23" s="81"/>
      <c r="IU23" s="84">
        <v>1</v>
      </c>
      <c r="IV23" s="84"/>
      <c r="IW23" s="84"/>
      <c r="IX23" s="84">
        <v>1</v>
      </c>
      <c r="IY23" s="84"/>
      <c r="IZ23" s="84"/>
      <c r="JA23" s="84">
        <v>1</v>
      </c>
      <c r="JB23" s="84"/>
      <c r="JC23" s="84"/>
      <c r="JD23" s="84">
        <v>1</v>
      </c>
      <c r="JE23" s="84"/>
      <c r="JF23" s="84"/>
      <c r="JG23" s="84">
        <v>1</v>
      </c>
      <c r="JH23" s="84"/>
      <c r="JI23" s="84"/>
      <c r="JJ23" s="84">
        <v>1</v>
      </c>
      <c r="JK23" s="84"/>
      <c r="JL23" s="84"/>
      <c r="JM23" s="84">
        <v>1</v>
      </c>
      <c r="JN23" s="84"/>
      <c r="JO23" s="84"/>
      <c r="JP23" s="84">
        <v>1</v>
      </c>
      <c r="JQ23" s="84"/>
      <c r="JR23" s="84"/>
      <c r="JS23" s="84">
        <v>1</v>
      </c>
      <c r="JT23" s="84"/>
      <c r="JU23" s="84"/>
      <c r="JV23" s="84">
        <v>1</v>
      </c>
      <c r="JW23" s="84"/>
      <c r="JX23" s="84"/>
      <c r="JY23" s="84">
        <v>1</v>
      </c>
      <c r="JZ23" s="84"/>
      <c r="KA23" s="84"/>
      <c r="KB23" s="84">
        <v>1</v>
      </c>
      <c r="KC23" s="84"/>
      <c r="KD23" s="84"/>
      <c r="KE23" s="83">
        <v>1</v>
      </c>
      <c r="KF23" s="83"/>
      <c r="KG23" s="83"/>
      <c r="KH23" s="83">
        <v>1</v>
      </c>
      <c r="KI23" s="83"/>
      <c r="KJ23" s="83"/>
      <c r="KK23" s="83">
        <v>1</v>
      </c>
      <c r="KL23" s="83"/>
      <c r="KM23" s="83"/>
      <c r="KN23" s="83"/>
      <c r="KO23" s="83">
        <v>1</v>
      </c>
      <c r="KP23" s="83"/>
      <c r="KQ23" s="83">
        <v>1</v>
      </c>
      <c r="KR23" s="83"/>
      <c r="KS23" s="83"/>
      <c r="KT23" s="83">
        <v>1</v>
      </c>
      <c r="KU23" s="83"/>
      <c r="KV23" s="83"/>
      <c r="KW23" s="83">
        <v>1</v>
      </c>
      <c r="KX23" s="83"/>
      <c r="KY23" s="83"/>
      <c r="KZ23" s="83">
        <v>1</v>
      </c>
      <c r="LA23" s="83"/>
      <c r="LB23" s="83"/>
      <c r="LC23" s="83">
        <v>1</v>
      </c>
      <c r="LD23" s="83"/>
      <c r="LE23" s="83"/>
      <c r="LF23" s="83">
        <v>1</v>
      </c>
      <c r="LG23" s="83"/>
      <c r="LH23" s="83"/>
      <c r="LI23" s="83">
        <v>1</v>
      </c>
      <c r="LJ23" s="83"/>
      <c r="LK23" s="83"/>
      <c r="LL23" s="83">
        <v>1</v>
      </c>
      <c r="LM23" s="83"/>
      <c r="LN23" s="83"/>
      <c r="LO23" s="83">
        <v>1</v>
      </c>
      <c r="LP23" s="83"/>
      <c r="LQ23" s="83"/>
      <c r="LR23" s="83">
        <v>1</v>
      </c>
      <c r="LS23" s="83"/>
      <c r="LT23" s="83"/>
      <c r="LU23" s="83">
        <v>1</v>
      </c>
      <c r="LV23" s="83"/>
      <c r="LW23" s="83"/>
      <c r="LX23" s="83">
        <v>1</v>
      </c>
      <c r="LY23" s="83"/>
      <c r="LZ23" s="83"/>
      <c r="MA23" s="83">
        <v>1</v>
      </c>
      <c r="MB23" s="83"/>
      <c r="MC23" s="82"/>
      <c r="MD23" s="83">
        <v>1</v>
      </c>
      <c r="ME23" s="83"/>
      <c r="MF23" s="83"/>
      <c r="MG23" s="83">
        <v>1</v>
      </c>
      <c r="MH23" s="83"/>
      <c r="MI23" s="83"/>
      <c r="MJ23" s="83">
        <v>1</v>
      </c>
      <c r="MK23" s="83"/>
      <c r="ML23" s="82"/>
      <c r="MM23" s="83">
        <v>1</v>
      </c>
      <c r="MN23" s="83"/>
      <c r="MO23" s="83"/>
      <c r="MP23" s="97"/>
    </row>
    <row r="24" spans="1:354" ht="15.6" x14ac:dyDescent="0.3">
      <c r="A24" s="19">
        <v>8</v>
      </c>
      <c r="B24" s="101" t="s">
        <v>600</v>
      </c>
      <c r="C24" s="87">
        <v>1</v>
      </c>
      <c r="D24" s="87"/>
      <c r="E24" s="87"/>
      <c r="F24" s="91"/>
      <c r="G24" s="81">
        <v>1</v>
      </c>
      <c r="H24" s="91"/>
      <c r="I24" s="91"/>
      <c r="J24" s="91">
        <v>1</v>
      </c>
      <c r="K24" s="91"/>
      <c r="L24" s="87">
        <v>1</v>
      </c>
      <c r="M24" s="87"/>
      <c r="N24" s="87"/>
      <c r="O24" s="87"/>
      <c r="P24" s="87">
        <v>1</v>
      </c>
      <c r="Q24" s="87"/>
      <c r="R24" s="87">
        <v>1</v>
      </c>
      <c r="S24" s="87"/>
      <c r="T24" s="87"/>
      <c r="U24" s="87"/>
      <c r="V24" s="87">
        <v>1</v>
      </c>
      <c r="W24" s="87"/>
      <c r="X24" s="87"/>
      <c r="Y24" s="87">
        <v>1</v>
      </c>
      <c r="Z24" s="87"/>
      <c r="AA24" s="87"/>
      <c r="AB24" s="87">
        <v>1</v>
      </c>
      <c r="AC24" s="87"/>
      <c r="AD24" s="87"/>
      <c r="AE24" s="87">
        <v>1</v>
      </c>
      <c r="AF24" s="87"/>
      <c r="AG24" s="87"/>
      <c r="AH24" s="87">
        <v>1</v>
      </c>
      <c r="AI24" s="87"/>
      <c r="AJ24" s="87">
        <v>1</v>
      </c>
      <c r="AK24" s="87"/>
      <c r="AL24" s="87"/>
      <c r="AM24" s="87">
        <v>1</v>
      </c>
      <c r="AN24" s="87"/>
      <c r="AO24" s="87"/>
      <c r="AP24" s="93">
        <v>1</v>
      </c>
      <c r="AQ24" s="93"/>
      <c r="AR24" s="93"/>
      <c r="AS24" s="93"/>
      <c r="AT24" s="93">
        <v>1</v>
      </c>
      <c r="AU24" s="93"/>
      <c r="AV24" s="93">
        <v>1</v>
      </c>
      <c r="AW24" s="93"/>
      <c r="AX24" s="93"/>
      <c r="AY24" s="93">
        <v>1</v>
      </c>
      <c r="AZ24" s="93"/>
      <c r="BA24" s="93"/>
      <c r="BB24" s="87"/>
      <c r="BC24" s="87">
        <v>1</v>
      </c>
      <c r="BD24" s="87"/>
      <c r="BE24" s="87"/>
      <c r="BF24" s="87">
        <v>1</v>
      </c>
      <c r="BG24" s="94"/>
      <c r="BH24" s="94"/>
      <c r="BI24" s="94">
        <v>1</v>
      </c>
      <c r="BJ24" s="87"/>
      <c r="BK24" s="87"/>
      <c r="BL24" s="87">
        <v>1</v>
      </c>
      <c r="BM24" s="87"/>
      <c r="BN24" s="87"/>
      <c r="BO24" s="87">
        <v>1</v>
      </c>
      <c r="BP24" s="87"/>
      <c r="BQ24" s="87"/>
      <c r="BR24" s="87">
        <v>1</v>
      </c>
      <c r="BS24" s="87"/>
      <c r="BT24" s="81"/>
      <c r="BU24" s="81">
        <v>1</v>
      </c>
      <c r="BV24" s="81"/>
      <c r="BW24" s="81">
        <v>1</v>
      </c>
      <c r="BX24" s="81"/>
      <c r="BY24" s="81"/>
      <c r="BZ24" s="81">
        <v>1</v>
      </c>
      <c r="CA24" s="81"/>
      <c r="CB24" s="81"/>
      <c r="CC24" s="81">
        <v>1</v>
      </c>
      <c r="CD24" s="81"/>
      <c r="CE24" s="81"/>
      <c r="CF24" s="81"/>
      <c r="CG24" s="81">
        <v>1</v>
      </c>
      <c r="CH24" s="81"/>
      <c r="CI24" s="81">
        <v>1</v>
      </c>
      <c r="CJ24" s="81"/>
      <c r="CK24" s="81"/>
      <c r="CL24" s="81">
        <v>1</v>
      </c>
      <c r="CM24" s="81"/>
      <c r="CN24" s="81"/>
      <c r="CO24" s="81">
        <v>1</v>
      </c>
      <c r="CP24" s="81"/>
      <c r="CQ24" s="81"/>
      <c r="CR24" s="81">
        <v>1</v>
      </c>
      <c r="CS24" s="81"/>
      <c r="CT24" s="81"/>
      <c r="CU24" s="81">
        <v>1</v>
      </c>
      <c r="CV24" s="81"/>
      <c r="CW24" s="81"/>
      <c r="CX24" s="81"/>
      <c r="CY24" s="81">
        <v>1</v>
      </c>
      <c r="CZ24" s="81"/>
      <c r="DA24" s="81"/>
      <c r="DB24" s="81">
        <v>1</v>
      </c>
      <c r="DC24" s="81"/>
      <c r="DD24" s="81"/>
      <c r="DE24" s="81">
        <v>1</v>
      </c>
      <c r="DF24" s="81"/>
      <c r="DG24" s="94"/>
      <c r="DH24" s="81">
        <v>1</v>
      </c>
      <c r="DI24" s="81"/>
      <c r="DJ24" s="81"/>
      <c r="DK24" s="94">
        <v>1</v>
      </c>
      <c r="DL24" s="81"/>
      <c r="DM24" s="81">
        <v>1</v>
      </c>
      <c r="DN24" s="94"/>
      <c r="DO24" s="81"/>
      <c r="DP24" s="94">
        <v>1</v>
      </c>
      <c r="DQ24" s="81"/>
      <c r="DR24" s="81"/>
      <c r="DS24" s="81"/>
      <c r="DT24" s="94">
        <v>1</v>
      </c>
      <c r="DU24" s="81"/>
      <c r="DV24" s="81"/>
      <c r="DW24" s="94">
        <v>1</v>
      </c>
      <c r="DX24" s="81"/>
      <c r="DY24" s="83">
        <v>1</v>
      </c>
      <c r="DZ24" s="83"/>
      <c r="EA24" s="83"/>
      <c r="EB24" s="83">
        <v>1</v>
      </c>
      <c r="EC24" s="83"/>
      <c r="ED24" s="83"/>
      <c r="EE24" s="83">
        <v>1</v>
      </c>
      <c r="EF24" s="83"/>
      <c r="EG24" s="83"/>
      <c r="EH24" s="95">
        <v>1</v>
      </c>
      <c r="EI24" s="95"/>
      <c r="EJ24" s="95"/>
      <c r="EK24" s="95">
        <v>1</v>
      </c>
      <c r="EL24" s="95"/>
      <c r="EM24" s="95"/>
      <c r="EN24" s="95"/>
      <c r="EO24" s="95">
        <v>1</v>
      </c>
      <c r="EP24" s="95"/>
      <c r="EQ24" s="95">
        <v>1</v>
      </c>
      <c r="ER24" s="95"/>
      <c r="ES24" s="95"/>
      <c r="ET24" s="95">
        <v>1</v>
      </c>
      <c r="EU24" s="83"/>
      <c r="EV24" s="83"/>
      <c r="EW24" s="95">
        <v>1</v>
      </c>
      <c r="EX24" s="95"/>
      <c r="EY24" s="95"/>
      <c r="EZ24" s="96">
        <v>1</v>
      </c>
      <c r="FA24" s="96"/>
      <c r="FB24" s="96"/>
      <c r="FC24" s="96">
        <v>1</v>
      </c>
      <c r="FD24" s="96"/>
      <c r="FE24" s="96"/>
      <c r="FF24" s="94">
        <v>1</v>
      </c>
      <c r="FG24" s="94"/>
      <c r="FH24" s="94"/>
      <c r="FI24" s="94"/>
      <c r="FJ24" s="94">
        <v>1</v>
      </c>
      <c r="FK24" s="94"/>
      <c r="FL24" s="94">
        <v>1</v>
      </c>
      <c r="FM24" s="94"/>
      <c r="FN24" s="94"/>
      <c r="FO24" s="94">
        <v>1</v>
      </c>
      <c r="FP24" s="81"/>
      <c r="FQ24" s="94"/>
      <c r="FR24" s="94"/>
      <c r="FS24" s="94">
        <v>1</v>
      </c>
      <c r="FT24" s="94"/>
      <c r="FU24" s="94">
        <v>1</v>
      </c>
      <c r="FV24" s="94"/>
      <c r="FW24" s="94"/>
      <c r="FX24" s="94">
        <v>1</v>
      </c>
      <c r="FY24" s="94"/>
      <c r="FZ24" s="94"/>
      <c r="GA24" s="94">
        <v>1</v>
      </c>
      <c r="GB24" s="94"/>
      <c r="GC24" s="94"/>
      <c r="GD24" s="94">
        <v>1</v>
      </c>
      <c r="GE24" s="81"/>
      <c r="GF24" s="94"/>
      <c r="GG24" s="94">
        <v>1</v>
      </c>
      <c r="GH24" s="94"/>
      <c r="GI24" s="94"/>
      <c r="GJ24" s="94"/>
      <c r="GK24" s="94">
        <v>1</v>
      </c>
      <c r="GL24" s="94"/>
      <c r="GM24" s="94">
        <v>1</v>
      </c>
      <c r="GN24" s="94"/>
      <c r="GO24" s="94"/>
      <c r="GP24" s="94">
        <v>1</v>
      </c>
      <c r="GQ24" s="94"/>
      <c r="GR24" s="94"/>
      <c r="GS24" s="94">
        <v>1</v>
      </c>
      <c r="GT24" s="94"/>
      <c r="GU24" s="94"/>
      <c r="GV24" s="94">
        <v>1</v>
      </c>
      <c r="GW24" s="94"/>
      <c r="GX24" s="94"/>
      <c r="GY24" s="94">
        <v>1</v>
      </c>
      <c r="GZ24" s="94"/>
      <c r="HA24" s="94"/>
      <c r="HB24" s="94">
        <v>1</v>
      </c>
      <c r="HC24" s="94"/>
      <c r="HD24" s="94"/>
      <c r="HE24" s="94">
        <v>1</v>
      </c>
      <c r="HF24" s="94"/>
      <c r="HG24" s="94"/>
      <c r="HH24" s="94">
        <v>1</v>
      </c>
      <c r="HI24" s="94"/>
      <c r="HJ24" s="94"/>
      <c r="HK24" s="94"/>
      <c r="HL24" s="94">
        <v>1</v>
      </c>
      <c r="HM24" s="94"/>
      <c r="HN24" s="94">
        <v>1</v>
      </c>
      <c r="HO24" s="94"/>
      <c r="HP24" s="94"/>
      <c r="HQ24" s="94">
        <v>1</v>
      </c>
      <c r="HR24" s="94"/>
      <c r="HS24" s="94"/>
      <c r="HT24" s="94">
        <v>1</v>
      </c>
      <c r="HU24" s="94"/>
      <c r="HV24" s="94"/>
      <c r="HW24" s="94">
        <v>1</v>
      </c>
      <c r="HX24" s="94"/>
      <c r="HY24" s="94"/>
      <c r="HZ24" s="94"/>
      <c r="IA24" s="81">
        <v>1</v>
      </c>
      <c r="IB24" s="94"/>
      <c r="IC24" s="81">
        <v>1</v>
      </c>
      <c r="ID24" s="81"/>
      <c r="IE24" s="81"/>
      <c r="IF24" s="81">
        <v>1</v>
      </c>
      <c r="IG24" s="81"/>
      <c r="IH24" s="81"/>
      <c r="II24" s="81">
        <v>1</v>
      </c>
      <c r="IJ24" s="81"/>
      <c r="IK24" s="81"/>
      <c r="IL24" s="81">
        <v>1</v>
      </c>
      <c r="IM24" s="81"/>
      <c r="IN24" s="81"/>
      <c r="IO24" s="81">
        <v>1</v>
      </c>
      <c r="IP24" s="81"/>
      <c r="IQ24" s="81"/>
      <c r="IR24" s="81">
        <v>1</v>
      </c>
      <c r="IS24" s="81"/>
      <c r="IT24" s="81"/>
      <c r="IU24" s="84">
        <v>1</v>
      </c>
      <c r="IV24" s="84"/>
      <c r="IW24" s="84"/>
      <c r="IX24" s="84">
        <v>1</v>
      </c>
      <c r="IY24" s="84"/>
      <c r="IZ24" s="84"/>
      <c r="JA24" s="84"/>
      <c r="JB24" s="84">
        <v>1</v>
      </c>
      <c r="JC24" s="84"/>
      <c r="JD24" s="84">
        <v>1</v>
      </c>
      <c r="JE24" s="84"/>
      <c r="JF24" s="84"/>
      <c r="JG24" s="84"/>
      <c r="JH24" s="84">
        <v>1</v>
      </c>
      <c r="JI24" s="84"/>
      <c r="JJ24" s="84">
        <v>1</v>
      </c>
      <c r="JK24" s="84"/>
      <c r="JL24" s="84"/>
      <c r="JM24" s="84">
        <v>1</v>
      </c>
      <c r="JN24" s="84"/>
      <c r="JO24" s="84"/>
      <c r="JP24" s="84"/>
      <c r="JQ24" s="84">
        <v>1</v>
      </c>
      <c r="JR24" s="84"/>
      <c r="JS24" s="84">
        <v>1</v>
      </c>
      <c r="JT24" s="84"/>
      <c r="JU24" s="84"/>
      <c r="JV24" s="84">
        <v>1</v>
      </c>
      <c r="JW24" s="84"/>
      <c r="JX24" s="84"/>
      <c r="JY24" s="84">
        <v>1</v>
      </c>
      <c r="JZ24" s="84"/>
      <c r="KA24" s="84"/>
      <c r="KB24" s="84"/>
      <c r="KC24" s="84">
        <v>1</v>
      </c>
      <c r="KD24" s="84"/>
      <c r="KE24" s="83">
        <v>1</v>
      </c>
      <c r="KF24" s="83"/>
      <c r="KG24" s="83"/>
      <c r="KH24" s="83">
        <v>1</v>
      </c>
      <c r="KI24" s="83"/>
      <c r="KJ24" s="83"/>
      <c r="KK24" s="83">
        <v>1</v>
      </c>
      <c r="KL24" s="83"/>
      <c r="KM24" s="83"/>
      <c r="KN24" s="83"/>
      <c r="KO24" s="83">
        <v>1</v>
      </c>
      <c r="KP24" s="83"/>
      <c r="KQ24" s="83">
        <v>1</v>
      </c>
      <c r="KR24" s="83"/>
      <c r="KS24" s="83"/>
      <c r="KT24" s="83"/>
      <c r="KU24" s="83">
        <v>1</v>
      </c>
      <c r="KV24" s="83"/>
      <c r="KW24" s="83">
        <v>1</v>
      </c>
      <c r="KX24" s="83"/>
      <c r="KY24" s="83"/>
      <c r="KZ24" s="83">
        <v>1</v>
      </c>
      <c r="LA24" s="83"/>
      <c r="LB24" s="83"/>
      <c r="LC24" s="83">
        <v>1</v>
      </c>
      <c r="LD24" s="83"/>
      <c r="LE24" s="83"/>
      <c r="LF24" s="83">
        <v>1</v>
      </c>
      <c r="LG24" s="83"/>
      <c r="LH24" s="83"/>
      <c r="LI24" s="83">
        <v>1</v>
      </c>
      <c r="LJ24" s="83"/>
      <c r="LK24" s="83"/>
      <c r="LL24" s="83">
        <v>1</v>
      </c>
      <c r="LM24" s="83"/>
      <c r="LN24" s="83"/>
      <c r="LO24" s="83"/>
      <c r="LP24" s="83">
        <v>1</v>
      </c>
      <c r="LQ24" s="83"/>
      <c r="LR24" s="83">
        <v>1</v>
      </c>
      <c r="LS24" s="83"/>
      <c r="LT24" s="83"/>
      <c r="LU24" s="83">
        <v>1</v>
      </c>
      <c r="LV24" s="83"/>
      <c r="LW24" s="83"/>
      <c r="LX24" s="83">
        <v>1</v>
      </c>
      <c r="LY24" s="83"/>
      <c r="LZ24" s="83"/>
      <c r="MA24" s="83"/>
      <c r="MB24" s="83">
        <v>1</v>
      </c>
      <c r="MC24" s="82"/>
      <c r="MD24" s="83">
        <v>1</v>
      </c>
      <c r="ME24" s="83"/>
      <c r="MF24" s="83"/>
      <c r="MG24" s="83">
        <v>1</v>
      </c>
      <c r="MH24" s="83"/>
      <c r="MI24" s="83"/>
      <c r="MJ24" s="83"/>
      <c r="MK24" s="83">
        <v>1</v>
      </c>
      <c r="ML24" s="82"/>
      <c r="MM24" s="83">
        <v>1</v>
      </c>
      <c r="MN24" s="83"/>
      <c r="MO24" s="83"/>
      <c r="MP24" s="97"/>
    </row>
    <row r="25" spans="1:354" ht="15.6" x14ac:dyDescent="0.3">
      <c r="A25" s="19">
        <v>9</v>
      </c>
      <c r="B25" s="101" t="s">
        <v>601</v>
      </c>
      <c r="C25" s="87">
        <v>1</v>
      </c>
      <c r="D25" s="87"/>
      <c r="E25" s="91"/>
      <c r="F25" s="91"/>
      <c r="G25" s="81">
        <v>1</v>
      </c>
      <c r="H25" s="91"/>
      <c r="I25" s="91">
        <v>1</v>
      </c>
      <c r="J25" s="91"/>
      <c r="K25" s="91"/>
      <c r="L25" s="87">
        <v>1</v>
      </c>
      <c r="M25" s="91"/>
      <c r="N25" s="91"/>
      <c r="O25" s="87">
        <v>1</v>
      </c>
      <c r="P25" s="91"/>
      <c r="Q25" s="91"/>
      <c r="R25" s="87">
        <v>1</v>
      </c>
      <c r="S25" s="87"/>
      <c r="T25" s="91"/>
      <c r="U25" s="87">
        <v>1</v>
      </c>
      <c r="V25" s="91"/>
      <c r="W25" s="91"/>
      <c r="X25" s="87">
        <v>1</v>
      </c>
      <c r="Y25" s="87"/>
      <c r="Z25" s="91"/>
      <c r="AA25" s="87">
        <v>1</v>
      </c>
      <c r="AB25" s="91"/>
      <c r="AC25" s="91"/>
      <c r="AD25" s="87">
        <v>1</v>
      </c>
      <c r="AE25" s="87"/>
      <c r="AF25" s="91"/>
      <c r="AG25" s="87">
        <v>1</v>
      </c>
      <c r="AH25" s="91"/>
      <c r="AI25" s="91"/>
      <c r="AJ25" s="87">
        <v>1</v>
      </c>
      <c r="AK25" s="91"/>
      <c r="AL25" s="91"/>
      <c r="AM25" s="91">
        <v>1</v>
      </c>
      <c r="AN25" s="91"/>
      <c r="AO25" s="91"/>
      <c r="AP25" s="17">
        <v>1</v>
      </c>
      <c r="AQ25" s="17"/>
      <c r="AR25" s="17"/>
      <c r="AS25" s="17">
        <v>1</v>
      </c>
      <c r="AT25" s="17"/>
      <c r="AU25" s="17"/>
      <c r="AV25" s="17">
        <v>1</v>
      </c>
      <c r="AW25" s="17"/>
      <c r="AX25" s="17"/>
      <c r="AY25" s="17">
        <v>1</v>
      </c>
      <c r="AZ25" s="17"/>
      <c r="BA25" s="17"/>
      <c r="BB25" s="91">
        <v>1</v>
      </c>
      <c r="BC25" s="91"/>
      <c r="BD25" s="91"/>
      <c r="BE25" s="91">
        <v>1</v>
      </c>
      <c r="BF25" s="91"/>
      <c r="BG25" s="81"/>
      <c r="BH25" s="81">
        <v>1</v>
      </c>
      <c r="BI25" s="81"/>
      <c r="BJ25" s="91"/>
      <c r="BK25" s="91">
        <v>1</v>
      </c>
      <c r="BL25" s="91"/>
      <c r="BM25" s="91"/>
      <c r="BN25" s="91">
        <v>1</v>
      </c>
      <c r="BO25" s="91"/>
      <c r="BP25" s="91"/>
      <c r="BQ25" s="91">
        <v>1</v>
      </c>
      <c r="BR25" s="91"/>
      <c r="BS25" s="91"/>
      <c r="BT25" s="81">
        <v>1</v>
      </c>
      <c r="BU25" s="81"/>
      <c r="BV25" s="81"/>
      <c r="BW25" s="81">
        <v>1</v>
      </c>
      <c r="BX25" s="81"/>
      <c r="BY25" s="81"/>
      <c r="BZ25" s="81">
        <v>1</v>
      </c>
      <c r="CA25" s="81"/>
      <c r="CB25" s="81"/>
      <c r="CC25" s="81">
        <v>1</v>
      </c>
      <c r="CD25" s="81"/>
      <c r="CE25" s="81"/>
      <c r="CF25" s="81">
        <v>1</v>
      </c>
      <c r="CG25" s="81"/>
      <c r="CH25" s="81"/>
      <c r="CI25" s="81">
        <v>1</v>
      </c>
      <c r="CJ25" s="81"/>
      <c r="CK25" s="81"/>
      <c r="CL25" s="81">
        <v>1</v>
      </c>
      <c r="CM25" s="81"/>
      <c r="CN25" s="81"/>
      <c r="CO25" s="81">
        <v>1</v>
      </c>
      <c r="CP25" s="81"/>
      <c r="CQ25" s="81"/>
      <c r="CR25" s="81">
        <v>1</v>
      </c>
      <c r="CS25" s="81"/>
      <c r="CT25" s="81"/>
      <c r="CU25" s="81">
        <v>1</v>
      </c>
      <c r="CV25" s="81"/>
      <c r="CW25" s="81"/>
      <c r="CX25" s="81">
        <v>1</v>
      </c>
      <c r="CY25" s="81"/>
      <c r="CZ25" s="81"/>
      <c r="DA25" s="81">
        <v>1</v>
      </c>
      <c r="DB25" s="81"/>
      <c r="DC25" s="81"/>
      <c r="DD25" s="81">
        <v>1</v>
      </c>
      <c r="DE25" s="81"/>
      <c r="DF25" s="81"/>
      <c r="DG25" s="94">
        <v>1</v>
      </c>
      <c r="DH25" s="81"/>
      <c r="DI25" s="81"/>
      <c r="DJ25" s="81">
        <v>1</v>
      </c>
      <c r="DK25" s="94"/>
      <c r="DL25" s="81"/>
      <c r="DM25" s="81">
        <v>1</v>
      </c>
      <c r="DN25" s="94"/>
      <c r="DO25" s="81"/>
      <c r="DP25" s="94">
        <v>1</v>
      </c>
      <c r="DQ25" s="81"/>
      <c r="DR25" s="81"/>
      <c r="DS25" s="81">
        <v>1</v>
      </c>
      <c r="DT25" s="94"/>
      <c r="DU25" s="81"/>
      <c r="DV25" s="81">
        <v>1</v>
      </c>
      <c r="DW25" s="94"/>
      <c r="DX25" s="94"/>
      <c r="DY25" s="83">
        <v>1</v>
      </c>
      <c r="DZ25" s="83"/>
      <c r="EA25" s="83"/>
      <c r="EB25" s="83">
        <v>1</v>
      </c>
      <c r="EC25" s="83"/>
      <c r="ED25" s="83"/>
      <c r="EE25" s="83">
        <v>1</v>
      </c>
      <c r="EF25" s="83"/>
      <c r="EG25" s="83"/>
      <c r="EH25" s="95">
        <v>1</v>
      </c>
      <c r="EI25" s="83"/>
      <c r="EJ25" s="83"/>
      <c r="EK25" s="95">
        <v>1</v>
      </c>
      <c r="EL25" s="83"/>
      <c r="EM25" s="83"/>
      <c r="EN25" s="95">
        <v>1</v>
      </c>
      <c r="EO25" s="83"/>
      <c r="EP25" s="83"/>
      <c r="EQ25" s="95">
        <v>1</v>
      </c>
      <c r="ER25" s="83"/>
      <c r="ES25" s="83"/>
      <c r="ET25" s="83">
        <v>1</v>
      </c>
      <c r="EU25" s="83"/>
      <c r="EV25" s="83"/>
      <c r="EW25" s="83">
        <v>1</v>
      </c>
      <c r="EX25" s="83"/>
      <c r="EY25" s="83"/>
      <c r="EZ25" s="96">
        <v>1</v>
      </c>
      <c r="FA25" s="84"/>
      <c r="FB25" s="84"/>
      <c r="FC25" s="96">
        <v>1</v>
      </c>
      <c r="FD25" s="96"/>
      <c r="FE25" s="84"/>
      <c r="FF25" s="94">
        <v>1</v>
      </c>
      <c r="FG25" s="81"/>
      <c r="FH25" s="81"/>
      <c r="FI25" s="94">
        <v>1</v>
      </c>
      <c r="FJ25" s="94"/>
      <c r="FK25" s="81"/>
      <c r="FL25" s="94">
        <v>1</v>
      </c>
      <c r="FM25" s="81"/>
      <c r="FN25" s="81"/>
      <c r="FO25" s="94">
        <v>1</v>
      </c>
      <c r="FP25" s="81"/>
      <c r="FQ25" s="81"/>
      <c r="FR25" s="94"/>
      <c r="FS25" s="81">
        <v>1</v>
      </c>
      <c r="FT25" s="81"/>
      <c r="FU25" s="81">
        <v>1</v>
      </c>
      <c r="FV25" s="94"/>
      <c r="FW25" s="81"/>
      <c r="FX25" s="81">
        <v>1</v>
      </c>
      <c r="FY25" s="81"/>
      <c r="FZ25" s="81"/>
      <c r="GA25" s="94">
        <v>1</v>
      </c>
      <c r="GB25" s="94"/>
      <c r="GC25" s="81"/>
      <c r="GD25" s="94">
        <v>1</v>
      </c>
      <c r="GE25" s="81"/>
      <c r="GF25" s="81"/>
      <c r="GG25" s="81">
        <v>1</v>
      </c>
      <c r="GH25" s="81"/>
      <c r="GI25" s="81"/>
      <c r="GJ25" s="81">
        <v>1</v>
      </c>
      <c r="GK25" s="81"/>
      <c r="GL25" s="81"/>
      <c r="GM25" s="94">
        <v>1</v>
      </c>
      <c r="GN25" s="81"/>
      <c r="GO25" s="81"/>
      <c r="GP25" s="94">
        <v>1</v>
      </c>
      <c r="GQ25" s="81"/>
      <c r="GR25" s="81"/>
      <c r="GS25" s="81">
        <v>1</v>
      </c>
      <c r="GT25" s="81"/>
      <c r="GU25" s="81"/>
      <c r="GV25" s="81">
        <v>1</v>
      </c>
      <c r="GW25" s="81"/>
      <c r="GX25" s="81"/>
      <c r="GY25" s="81">
        <v>1</v>
      </c>
      <c r="GZ25" s="81"/>
      <c r="HA25" s="81"/>
      <c r="HB25" s="81">
        <v>1</v>
      </c>
      <c r="HC25" s="81"/>
      <c r="HD25" s="81"/>
      <c r="HE25" s="81">
        <v>1</v>
      </c>
      <c r="HF25" s="81"/>
      <c r="HG25" s="81"/>
      <c r="HH25" s="81">
        <v>1</v>
      </c>
      <c r="HI25" s="81"/>
      <c r="HJ25" s="81"/>
      <c r="HK25" s="81">
        <v>1</v>
      </c>
      <c r="HL25" s="94"/>
      <c r="HM25" s="81"/>
      <c r="HN25" s="81">
        <v>1</v>
      </c>
      <c r="HO25" s="81"/>
      <c r="HP25" s="81"/>
      <c r="HQ25" s="81">
        <v>1</v>
      </c>
      <c r="HR25" s="81"/>
      <c r="HS25" s="81"/>
      <c r="HT25" s="81">
        <v>1</v>
      </c>
      <c r="HU25" s="81"/>
      <c r="HV25" s="81"/>
      <c r="HW25" s="81">
        <v>1</v>
      </c>
      <c r="HX25" s="81"/>
      <c r="HY25" s="81"/>
      <c r="HZ25" s="81">
        <v>1</v>
      </c>
      <c r="IA25" s="81"/>
      <c r="IB25" s="81"/>
      <c r="IC25" s="81">
        <v>1</v>
      </c>
      <c r="ID25" s="81"/>
      <c r="IE25" s="81"/>
      <c r="IF25" s="81">
        <v>1</v>
      </c>
      <c r="IG25" s="81"/>
      <c r="IH25" s="81"/>
      <c r="II25" s="81">
        <v>1</v>
      </c>
      <c r="IJ25" s="81"/>
      <c r="IK25" s="81"/>
      <c r="IL25" s="81">
        <v>1</v>
      </c>
      <c r="IM25" s="81"/>
      <c r="IN25" s="81"/>
      <c r="IO25" s="81">
        <v>1</v>
      </c>
      <c r="IP25" s="81"/>
      <c r="IQ25" s="81"/>
      <c r="IR25" s="81">
        <v>1</v>
      </c>
      <c r="IS25" s="81"/>
      <c r="IT25" s="81"/>
      <c r="IU25" s="84">
        <v>1</v>
      </c>
      <c r="IV25" s="84"/>
      <c r="IW25" s="84"/>
      <c r="IX25" s="84">
        <v>1</v>
      </c>
      <c r="IY25" s="84"/>
      <c r="IZ25" s="84"/>
      <c r="JA25" s="84">
        <v>1</v>
      </c>
      <c r="JB25" s="84"/>
      <c r="JC25" s="84"/>
      <c r="JD25" s="84">
        <v>1</v>
      </c>
      <c r="JE25" s="84"/>
      <c r="JF25" s="84"/>
      <c r="JG25" s="84">
        <v>1</v>
      </c>
      <c r="JH25" s="84"/>
      <c r="JI25" s="84"/>
      <c r="JJ25" s="84">
        <v>1</v>
      </c>
      <c r="JK25" s="84"/>
      <c r="JL25" s="84"/>
      <c r="JM25" s="84">
        <v>1</v>
      </c>
      <c r="JN25" s="84"/>
      <c r="JO25" s="84"/>
      <c r="JP25" s="84">
        <v>1</v>
      </c>
      <c r="JQ25" s="84"/>
      <c r="JR25" s="84"/>
      <c r="JS25" s="84">
        <v>1</v>
      </c>
      <c r="JT25" s="84"/>
      <c r="JU25" s="84"/>
      <c r="JV25" s="84">
        <v>1</v>
      </c>
      <c r="JW25" s="84"/>
      <c r="JX25" s="84"/>
      <c r="JY25" s="84">
        <v>1</v>
      </c>
      <c r="JZ25" s="84"/>
      <c r="KA25" s="84"/>
      <c r="KB25" s="84">
        <v>1</v>
      </c>
      <c r="KC25" s="84"/>
      <c r="KD25" s="84"/>
      <c r="KE25" s="83">
        <v>1</v>
      </c>
      <c r="KF25" s="83"/>
      <c r="KG25" s="83"/>
      <c r="KH25" s="83">
        <v>1</v>
      </c>
      <c r="KI25" s="83"/>
      <c r="KJ25" s="83"/>
      <c r="KK25" s="83">
        <v>1</v>
      </c>
      <c r="KL25" s="83"/>
      <c r="KM25" s="83"/>
      <c r="KN25" s="83"/>
      <c r="KO25" s="83">
        <v>1</v>
      </c>
      <c r="KP25" s="83"/>
      <c r="KQ25" s="83">
        <v>1</v>
      </c>
      <c r="KR25" s="83"/>
      <c r="KS25" s="83"/>
      <c r="KT25" s="83">
        <v>1</v>
      </c>
      <c r="KU25" s="83"/>
      <c r="KV25" s="83"/>
      <c r="KW25" s="83">
        <v>1</v>
      </c>
      <c r="KX25" s="83"/>
      <c r="KY25" s="83"/>
      <c r="KZ25" s="83">
        <v>1</v>
      </c>
      <c r="LA25" s="83"/>
      <c r="LB25" s="83"/>
      <c r="LC25" s="83">
        <v>1</v>
      </c>
      <c r="LD25" s="83"/>
      <c r="LE25" s="83"/>
      <c r="LF25" s="83">
        <v>1</v>
      </c>
      <c r="LG25" s="83"/>
      <c r="LH25" s="83"/>
      <c r="LI25" s="83">
        <v>1</v>
      </c>
      <c r="LJ25" s="83"/>
      <c r="LK25" s="83"/>
      <c r="LL25" s="83">
        <v>1</v>
      </c>
      <c r="LM25" s="83"/>
      <c r="LN25" s="83"/>
      <c r="LO25" s="83">
        <v>1</v>
      </c>
      <c r="LP25" s="83"/>
      <c r="LQ25" s="83"/>
      <c r="LR25" s="83">
        <v>1</v>
      </c>
      <c r="LS25" s="83"/>
      <c r="LT25" s="83"/>
      <c r="LU25" s="83">
        <v>1</v>
      </c>
      <c r="LV25" s="83"/>
      <c r="LW25" s="83"/>
      <c r="LX25" s="83">
        <v>1</v>
      </c>
      <c r="LY25" s="83"/>
      <c r="LZ25" s="83"/>
      <c r="MA25" s="83">
        <v>1</v>
      </c>
      <c r="MB25" s="83"/>
      <c r="MC25" s="82"/>
      <c r="MD25" s="83">
        <v>1</v>
      </c>
      <c r="ME25" s="83"/>
      <c r="MF25" s="83"/>
      <c r="MG25" s="83">
        <v>1</v>
      </c>
      <c r="MH25" s="83"/>
      <c r="MI25" s="83"/>
      <c r="MJ25" s="83">
        <v>1</v>
      </c>
      <c r="MK25" s="83"/>
      <c r="ML25" s="82"/>
      <c r="MM25" s="83">
        <v>1</v>
      </c>
      <c r="MN25" s="83"/>
      <c r="MO25" s="83"/>
      <c r="MP25" s="97"/>
    </row>
    <row r="26" spans="1:354" ht="15.6" x14ac:dyDescent="0.3">
      <c r="A26" s="19">
        <v>10</v>
      </c>
      <c r="B26" s="101" t="s">
        <v>602</v>
      </c>
      <c r="C26" s="87">
        <v>1</v>
      </c>
      <c r="D26" s="87"/>
      <c r="E26" s="87"/>
      <c r="F26" s="91"/>
      <c r="G26" s="81">
        <v>1</v>
      </c>
      <c r="H26" s="91"/>
      <c r="I26" s="91">
        <v>1</v>
      </c>
      <c r="J26" s="91"/>
      <c r="K26" s="91"/>
      <c r="L26" s="87">
        <v>1</v>
      </c>
      <c r="M26" s="87"/>
      <c r="N26" s="87"/>
      <c r="O26" s="87">
        <v>1</v>
      </c>
      <c r="P26" s="87"/>
      <c r="Q26" s="87"/>
      <c r="R26" s="87">
        <v>1</v>
      </c>
      <c r="S26" s="87"/>
      <c r="T26" s="87"/>
      <c r="U26" s="87">
        <v>1</v>
      </c>
      <c r="V26" s="87"/>
      <c r="W26" s="87"/>
      <c r="X26" s="87">
        <v>1</v>
      </c>
      <c r="Y26" s="87"/>
      <c r="Z26" s="87"/>
      <c r="AA26" s="87">
        <v>1</v>
      </c>
      <c r="AB26" s="87"/>
      <c r="AC26" s="87"/>
      <c r="AD26" s="87">
        <v>1</v>
      </c>
      <c r="AE26" s="87"/>
      <c r="AF26" s="87"/>
      <c r="AG26" s="87">
        <v>1</v>
      </c>
      <c r="AH26" s="87"/>
      <c r="AI26" s="87"/>
      <c r="AJ26" s="87">
        <v>1</v>
      </c>
      <c r="AK26" s="87"/>
      <c r="AL26" s="87"/>
      <c r="AM26" s="87">
        <v>1</v>
      </c>
      <c r="AN26" s="87"/>
      <c r="AO26" s="87"/>
      <c r="AP26" s="93">
        <v>1</v>
      </c>
      <c r="AQ26" s="93"/>
      <c r="AR26" s="93"/>
      <c r="AS26" s="93">
        <v>1</v>
      </c>
      <c r="AT26" s="93"/>
      <c r="AU26" s="93"/>
      <c r="AV26" s="93">
        <v>1</v>
      </c>
      <c r="AW26" s="93"/>
      <c r="AX26" s="93"/>
      <c r="AY26" s="93">
        <v>1</v>
      </c>
      <c r="AZ26" s="93"/>
      <c r="BA26" s="93"/>
      <c r="BB26" s="87">
        <v>1</v>
      </c>
      <c r="BC26" s="87"/>
      <c r="BD26" s="87"/>
      <c r="BE26" s="87">
        <v>1</v>
      </c>
      <c r="BF26" s="87"/>
      <c r="BG26" s="94"/>
      <c r="BH26" s="94">
        <v>1</v>
      </c>
      <c r="BI26" s="94"/>
      <c r="BJ26" s="87"/>
      <c r="BK26" s="87">
        <v>1</v>
      </c>
      <c r="BL26" s="87"/>
      <c r="BM26" s="87"/>
      <c r="BN26" s="87">
        <v>1</v>
      </c>
      <c r="BO26" s="87"/>
      <c r="BP26" s="87"/>
      <c r="BQ26" s="87">
        <v>1</v>
      </c>
      <c r="BR26" s="87"/>
      <c r="BS26" s="87"/>
      <c r="BT26" s="81">
        <v>1</v>
      </c>
      <c r="BU26" s="81"/>
      <c r="BV26" s="81"/>
      <c r="BW26" s="81">
        <v>1</v>
      </c>
      <c r="BX26" s="81"/>
      <c r="BY26" s="81"/>
      <c r="BZ26" s="81">
        <v>1</v>
      </c>
      <c r="CA26" s="81"/>
      <c r="CB26" s="81"/>
      <c r="CC26" s="81">
        <v>1</v>
      </c>
      <c r="CD26" s="81"/>
      <c r="CE26" s="81"/>
      <c r="CF26" s="81">
        <v>1</v>
      </c>
      <c r="CG26" s="81"/>
      <c r="CH26" s="81"/>
      <c r="CI26" s="81">
        <v>1</v>
      </c>
      <c r="CJ26" s="81"/>
      <c r="CK26" s="81"/>
      <c r="CL26" s="81">
        <v>1</v>
      </c>
      <c r="CM26" s="81"/>
      <c r="CN26" s="81"/>
      <c r="CO26" s="81">
        <v>1</v>
      </c>
      <c r="CP26" s="81"/>
      <c r="CQ26" s="81"/>
      <c r="CR26" s="81">
        <v>1</v>
      </c>
      <c r="CS26" s="81"/>
      <c r="CT26" s="81"/>
      <c r="CU26" s="81">
        <v>1</v>
      </c>
      <c r="CV26" s="81"/>
      <c r="CW26" s="81"/>
      <c r="CX26" s="81">
        <v>1</v>
      </c>
      <c r="CY26" s="81"/>
      <c r="CZ26" s="81"/>
      <c r="DA26" s="81">
        <v>1</v>
      </c>
      <c r="DB26" s="81"/>
      <c r="DC26" s="81"/>
      <c r="DD26" s="81">
        <v>1</v>
      </c>
      <c r="DE26" s="81"/>
      <c r="DF26" s="81"/>
      <c r="DG26" s="94">
        <v>1</v>
      </c>
      <c r="DH26" s="94"/>
      <c r="DI26" s="94"/>
      <c r="DJ26" s="94">
        <v>1</v>
      </c>
      <c r="DK26" s="94"/>
      <c r="DL26" s="94"/>
      <c r="DM26" s="94">
        <v>1</v>
      </c>
      <c r="DN26" s="94"/>
      <c r="DO26" s="81"/>
      <c r="DP26" s="94">
        <v>1</v>
      </c>
      <c r="DQ26" s="94"/>
      <c r="DR26" s="94"/>
      <c r="DS26" s="94">
        <v>1</v>
      </c>
      <c r="DT26" s="94"/>
      <c r="DU26" s="94"/>
      <c r="DV26" s="94">
        <v>1</v>
      </c>
      <c r="DW26" s="94"/>
      <c r="DX26" s="94"/>
      <c r="DY26" s="83">
        <v>1</v>
      </c>
      <c r="DZ26" s="83"/>
      <c r="EA26" s="83"/>
      <c r="EB26" s="83">
        <v>1</v>
      </c>
      <c r="EC26" s="83"/>
      <c r="ED26" s="83"/>
      <c r="EE26" s="83">
        <v>1</v>
      </c>
      <c r="EF26" s="83"/>
      <c r="EG26" s="83"/>
      <c r="EH26" s="95">
        <v>1</v>
      </c>
      <c r="EI26" s="95"/>
      <c r="EJ26" s="95"/>
      <c r="EK26" s="95">
        <v>1</v>
      </c>
      <c r="EL26" s="95"/>
      <c r="EM26" s="95"/>
      <c r="EN26" s="95">
        <v>1</v>
      </c>
      <c r="EO26" s="95"/>
      <c r="EP26" s="95"/>
      <c r="EQ26" s="95">
        <v>1</v>
      </c>
      <c r="ER26" s="95"/>
      <c r="ES26" s="95"/>
      <c r="ET26" s="95">
        <v>1</v>
      </c>
      <c r="EU26" s="83"/>
      <c r="EV26" s="83"/>
      <c r="EW26" s="95">
        <v>1</v>
      </c>
      <c r="EX26" s="95"/>
      <c r="EY26" s="95"/>
      <c r="EZ26" s="96">
        <v>1</v>
      </c>
      <c r="FA26" s="96"/>
      <c r="FB26" s="96"/>
      <c r="FC26" s="96">
        <v>1</v>
      </c>
      <c r="FD26" s="96"/>
      <c r="FE26" s="96"/>
      <c r="FF26" s="94">
        <v>1</v>
      </c>
      <c r="FG26" s="94"/>
      <c r="FH26" s="94"/>
      <c r="FI26" s="94">
        <v>1</v>
      </c>
      <c r="FJ26" s="94"/>
      <c r="FK26" s="94"/>
      <c r="FL26" s="94">
        <v>1</v>
      </c>
      <c r="FM26" s="94"/>
      <c r="FN26" s="94"/>
      <c r="FO26" s="94">
        <v>1</v>
      </c>
      <c r="FP26" s="81"/>
      <c r="FQ26" s="94"/>
      <c r="FR26" s="94"/>
      <c r="FS26" s="94">
        <v>1</v>
      </c>
      <c r="FT26" s="94"/>
      <c r="FU26" s="94">
        <v>1</v>
      </c>
      <c r="FV26" s="94"/>
      <c r="FW26" s="94"/>
      <c r="FX26" s="94">
        <v>1</v>
      </c>
      <c r="FY26" s="94"/>
      <c r="FZ26" s="94"/>
      <c r="GA26" s="94">
        <v>1</v>
      </c>
      <c r="GB26" s="94"/>
      <c r="GC26" s="94"/>
      <c r="GD26" s="94">
        <v>1</v>
      </c>
      <c r="GE26" s="81"/>
      <c r="GF26" s="94"/>
      <c r="GG26" s="94">
        <v>1</v>
      </c>
      <c r="GH26" s="94"/>
      <c r="GI26" s="94"/>
      <c r="GJ26" s="94">
        <v>1</v>
      </c>
      <c r="GK26" s="94"/>
      <c r="GL26" s="94"/>
      <c r="GM26" s="94">
        <v>1</v>
      </c>
      <c r="GN26" s="94"/>
      <c r="GO26" s="94"/>
      <c r="GP26" s="94">
        <v>1</v>
      </c>
      <c r="GQ26" s="94"/>
      <c r="GR26" s="94"/>
      <c r="GS26" s="94">
        <v>1</v>
      </c>
      <c r="GT26" s="94"/>
      <c r="GU26" s="94"/>
      <c r="GV26" s="94">
        <v>1</v>
      </c>
      <c r="GW26" s="94"/>
      <c r="GX26" s="94"/>
      <c r="GY26" s="94">
        <v>1</v>
      </c>
      <c r="GZ26" s="94"/>
      <c r="HA26" s="94"/>
      <c r="HB26" s="94">
        <v>1</v>
      </c>
      <c r="HC26" s="94"/>
      <c r="HD26" s="94"/>
      <c r="HE26" s="94">
        <v>1</v>
      </c>
      <c r="HF26" s="94"/>
      <c r="HG26" s="94"/>
      <c r="HH26" s="94">
        <v>1</v>
      </c>
      <c r="HI26" s="94"/>
      <c r="HJ26" s="94"/>
      <c r="HK26" s="94">
        <v>1</v>
      </c>
      <c r="HL26" s="94"/>
      <c r="HM26" s="94"/>
      <c r="HN26" s="94">
        <v>1</v>
      </c>
      <c r="HO26" s="94"/>
      <c r="HP26" s="94"/>
      <c r="HQ26" s="94">
        <v>1</v>
      </c>
      <c r="HR26" s="94"/>
      <c r="HS26" s="94"/>
      <c r="HT26" s="94">
        <v>1</v>
      </c>
      <c r="HU26" s="94"/>
      <c r="HV26" s="94"/>
      <c r="HW26" s="94">
        <v>1</v>
      </c>
      <c r="HX26" s="94"/>
      <c r="HY26" s="94"/>
      <c r="HZ26" s="94">
        <v>1</v>
      </c>
      <c r="IA26" s="81"/>
      <c r="IB26" s="94"/>
      <c r="IC26" s="81">
        <v>1</v>
      </c>
      <c r="ID26" s="81"/>
      <c r="IE26" s="81"/>
      <c r="IF26" s="81">
        <v>1</v>
      </c>
      <c r="IG26" s="81"/>
      <c r="IH26" s="81"/>
      <c r="II26" s="81">
        <v>1</v>
      </c>
      <c r="IJ26" s="81"/>
      <c r="IK26" s="81"/>
      <c r="IL26" s="81">
        <v>1</v>
      </c>
      <c r="IM26" s="81"/>
      <c r="IN26" s="81"/>
      <c r="IO26" s="81">
        <v>1</v>
      </c>
      <c r="IP26" s="81"/>
      <c r="IQ26" s="81"/>
      <c r="IR26" s="81">
        <v>1</v>
      </c>
      <c r="IS26" s="81"/>
      <c r="IT26" s="81"/>
      <c r="IU26" s="84">
        <v>1</v>
      </c>
      <c r="IV26" s="84"/>
      <c r="IW26" s="84"/>
      <c r="IX26" s="84">
        <v>1</v>
      </c>
      <c r="IY26" s="84"/>
      <c r="IZ26" s="84"/>
      <c r="JA26" s="84">
        <v>1</v>
      </c>
      <c r="JB26" s="84"/>
      <c r="JC26" s="84"/>
      <c r="JD26" s="84">
        <v>1</v>
      </c>
      <c r="JE26" s="84"/>
      <c r="JF26" s="84"/>
      <c r="JG26" s="84">
        <v>1</v>
      </c>
      <c r="JH26" s="84"/>
      <c r="JI26" s="84"/>
      <c r="JJ26" s="84">
        <v>1</v>
      </c>
      <c r="JK26" s="84"/>
      <c r="JL26" s="84"/>
      <c r="JM26" s="84">
        <v>1</v>
      </c>
      <c r="JN26" s="84"/>
      <c r="JO26" s="84"/>
      <c r="JP26" s="84">
        <v>1</v>
      </c>
      <c r="JQ26" s="84"/>
      <c r="JR26" s="84"/>
      <c r="JS26" s="84">
        <v>1</v>
      </c>
      <c r="JT26" s="84"/>
      <c r="JU26" s="84"/>
      <c r="JV26" s="84">
        <v>1</v>
      </c>
      <c r="JW26" s="84"/>
      <c r="JX26" s="84"/>
      <c r="JY26" s="84">
        <v>1</v>
      </c>
      <c r="JZ26" s="84"/>
      <c r="KA26" s="84"/>
      <c r="KB26" s="84">
        <v>1</v>
      </c>
      <c r="KC26" s="84"/>
      <c r="KD26" s="84"/>
      <c r="KE26" s="83">
        <v>1</v>
      </c>
      <c r="KF26" s="83"/>
      <c r="KG26" s="83"/>
      <c r="KH26" s="83">
        <v>1</v>
      </c>
      <c r="KI26" s="83"/>
      <c r="KJ26" s="83"/>
      <c r="KK26" s="83">
        <v>1</v>
      </c>
      <c r="KL26" s="83"/>
      <c r="KM26" s="83"/>
      <c r="KN26" s="83"/>
      <c r="KO26" s="83">
        <v>1</v>
      </c>
      <c r="KP26" s="83"/>
      <c r="KQ26" s="83">
        <v>1</v>
      </c>
      <c r="KR26" s="83"/>
      <c r="KS26" s="83"/>
      <c r="KT26" s="83">
        <v>1</v>
      </c>
      <c r="KU26" s="83"/>
      <c r="KV26" s="83"/>
      <c r="KW26" s="83">
        <v>1</v>
      </c>
      <c r="KX26" s="83"/>
      <c r="KY26" s="83"/>
      <c r="KZ26" s="83">
        <v>1</v>
      </c>
      <c r="LA26" s="83"/>
      <c r="LB26" s="83"/>
      <c r="LC26" s="83">
        <v>1</v>
      </c>
      <c r="LD26" s="83"/>
      <c r="LE26" s="83"/>
      <c r="LF26" s="83">
        <v>1</v>
      </c>
      <c r="LG26" s="83"/>
      <c r="LH26" s="83"/>
      <c r="LI26" s="83">
        <v>1</v>
      </c>
      <c r="LJ26" s="83"/>
      <c r="LK26" s="83"/>
      <c r="LL26" s="83">
        <v>1</v>
      </c>
      <c r="LM26" s="83"/>
      <c r="LN26" s="83"/>
      <c r="LO26" s="83">
        <v>1</v>
      </c>
      <c r="LP26" s="83"/>
      <c r="LQ26" s="83"/>
      <c r="LR26" s="83">
        <v>1</v>
      </c>
      <c r="LS26" s="83"/>
      <c r="LT26" s="83"/>
      <c r="LU26" s="83">
        <v>1</v>
      </c>
      <c r="LV26" s="83"/>
      <c r="LW26" s="83"/>
      <c r="LX26" s="83">
        <v>1</v>
      </c>
      <c r="LY26" s="83"/>
      <c r="LZ26" s="83"/>
      <c r="MA26" s="83">
        <v>1</v>
      </c>
      <c r="MB26" s="83"/>
      <c r="MC26" s="82"/>
      <c r="MD26" s="83">
        <v>1</v>
      </c>
      <c r="ME26" s="83"/>
      <c r="MF26" s="83"/>
      <c r="MG26" s="83">
        <v>1</v>
      </c>
      <c r="MH26" s="83"/>
      <c r="MI26" s="83"/>
      <c r="MJ26" s="83">
        <v>1</v>
      </c>
      <c r="MK26" s="83"/>
      <c r="ML26" s="82"/>
      <c r="MM26" s="83">
        <v>1</v>
      </c>
      <c r="MN26" s="83"/>
      <c r="MO26" s="83"/>
      <c r="MP26" s="97"/>
    </row>
    <row r="27" spans="1:354" ht="15.6" x14ac:dyDescent="0.3">
      <c r="A27" s="19">
        <v>11</v>
      </c>
      <c r="B27" s="101" t="s">
        <v>603</v>
      </c>
      <c r="C27" s="87">
        <v>1</v>
      </c>
      <c r="D27" s="87"/>
      <c r="E27" s="87"/>
      <c r="F27" s="91"/>
      <c r="G27" s="81">
        <v>1</v>
      </c>
      <c r="H27" s="91"/>
      <c r="I27" s="91">
        <v>1</v>
      </c>
      <c r="J27" s="91"/>
      <c r="K27" s="91"/>
      <c r="L27" s="87">
        <v>1</v>
      </c>
      <c r="M27" s="87"/>
      <c r="N27" s="87"/>
      <c r="O27" s="87">
        <v>1</v>
      </c>
      <c r="P27" s="87"/>
      <c r="Q27" s="87"/>
      <c r="R27" s="87">
        <v>1</v>
      </c>
      <c r="S27" s="87"/>
      <c r="T27" s="87"/>
      <c r="U27" s="87">
        <v>1</v>
      </c>
      <c r="V27" s="87"/>
      <c r="W27" s="87"/>
      <c r="X27" s="87">
        <v>1</v>
      </c>
      <c r="Y27" s="87"/>
      <c r="Z27" s="87"/>
      <c r="AA27" s="87">
        <v>1</v>
      </c>
      <c r="AB27" s="87"/>
      <c r="AC27" s="87"/>
      <c r="AD27" s="87">
        <v>1</v>
      </c>
      <c r="AE27" s="87"/>
      <c r="AF27" s="87"/>
      <c r="AG27" s="87">
        <v>1</v>
      </c>
      <c r="AH27" s="87"/>
      <c r="AI27" s="87"/>
      <c r="AJ27" s="87">
        <v>1</v>
      </c>
      <c r="AK27" s="87"/>
      <c r="AL27" s="87"/>
      <c r="AM27" s="87">
        <v>1</v>
      </c>
      <c r="AN27" s="87"/>
      <c r="AO27" s="87"/>
      <c r="AP27" s="93">
        <v>1</v>
      </c>
      <c r="AQ27" s="93"/>
      <c r="AR27" s="93"/>
      <c r="AS27" s="93">
        <v>1</v>
      </c>
      <c r="AT27" s="93"/>
      <c r="AU27" s="93"/>
      <c r="AV27" s="93">
        <v>1</v>
      </c>
      <c r="AW27" s="93"/>
      <c r="AX27" s="93"/>
      <c r="AY27" s="93">
        <v>1</v>
      </c>
      <c r="AZ27" s="93"/>
      <c r="BA27" s="93"/>
      <c r="BB27" s="87">
        <v>1</v>
      </c>
      <c r="BC27" s="87"/>
      <c r="BD27" s="87"/>
      <c r="BE27" s="87"/>
      <c r="BF27" s="87">
        <v>1</v>
      </c>
      <c r="BG27" s="94"/>
      <c r="BH27" s="94"/>
      <c r="BI27" s="94">
        <v>1</v>
      </c>
      <c r="BJ27" s="87"/>
      <c r="BK27" s="87">
        <v>1</v>
      </c>
      <c r="BL27" s="87"/>
      <c r="BM27" s="87"/>
      <c r="BN27" s="87">
        <v>1</v>
      </c>
      <c r="BO27" s="87"/>
      <c r="BP27" s="87"/>
      <c r="BQ27" s="87">
        <v>1</v>
      </c>
      <c r="BR27" s="87"/>
      <c r="BS27" s="87"/>
      <c r="BT27" s="81"/>
      <c r="BU27" s="81">
        <v>1</v>
      </c>
      <c r="BV27" s="81"/>
      <c r="BW27" s="81">
        <v>1</v>
      </c>
      <c r="BX27" s="81"/>
      <c r="BY27" s="81"/>
      <c r="BZ27" s="81"/>
      <c r="CA27" s="81">
        <v>1</v>
      </c>
      <c r="CB27" s="81"/>
      <c r="CC27" s="81">
        <v>1</v>
      </c>
      <c r="CD27" s="81"/>
      <c r="CE27" s="81"/>
      <c r="CF27" s="81">
        <v>1</v>
      </c>
      <c r="CG27" s="81"/>
      <c r="CH27" s="81"/>
      <c r="CI27" s="81">
        <v>1</v>
      </c>
      <c r="CJ27" s="81"/>
      <c r="CK27" s="81"/>
      <c r="CL27" s="81">
        <v>1</v>
      </c>
      <c r="CM27" s="81"/>
      <c r="CN27" s="81"/>
      <c r="CO27" s="81">
        <v>1</v>
      </c>
      <c r="CP27" s="81"/>
      <c r="CQ27" s="81"/>
      <c r="CR27" s="81">
        <v>1</v>
      </c>
      <c r="CS27" s="81"/>
      <c r="CT27" s="81"/>
      <c r="CU27" s="81">
        <v>1</v>
      </c>
      <c r="CV27" s="81"/>
      <c r="CW27" s="81"/>
      <c r="CX27" s="81"/>
      <c r="CY27" s="81">
        <v>1</v>
      </c>
      <c r="CZ27" s="81"/>
      <c r="DA27" s="81"/>
      <c r="DB27" s="81">
        <v>1</v>
      </c>
      <c r="DC27" s="81"/>
      <c r="DD27" s="81"/>
      <c r="DE27" s="81">
        <v>1</v>
      </c>
      <c r="DF27" s="81"/>
      <c r="DG27" s="94">
        <v>1</v>
      </c>
      <c r="DH27" s="94"/>
      <c r="DI27" s="94"/>
      <c r="DJ27" s="94">
        <v>1</v>
      </c>
      <c r="DK27" s="94"/>
      <c r="DL27" s="94"/>
      <c r="DM27" s="94">
        <v>1</v>
      </c>
      <c r="DN27" s="94"/>
      <c r="DO27" s="81"/>
      <c r="DP27" s="94">
        <v>1</v>
      </c>
      <c r="DQ27" s="94"/>
      <c r="DR27" s="94"/>
      <c r="DS27" s="94"/>
      <c r="DT27" s="94">
        <v>1</v>
      </c>
      <c r="DU27" s="94"/>
      <c r="DV27" s="94">
        <v>1</v>
      </c>
      <c r="DW27" s="94"/>
      <c r="DX27" s="94"/>
      <c r="DY27" s="83">
        <v>1</v>
      </c>
      <c r="DZ27" s="83"/>
      <c r="EA27" s="83"/>
      <c r="EB27" s="83">
        <v>1</v>
      </c>
      <c r="EC27" s="83"/>
      <c r="ED27" s="83"/>
      <c r="EE27" s="83">
        <v>1</v>
      </c>
      <c r="EF27" s="83"/>
      <c r="EG27" s="83"/>
      <c r="EH27" s="95">
        <v>1</v>
      </c>
      <c r="EI27" s="95"/>
      <c r="EJ27" s="95"/>
      <c r="EK27" s="95">
        <v>1</v>
      </c>
      <c r="EL27" s="95"/>
      <c r="EM27" s="95"/>
      <c r="EN27" s="95"/>
      <c r="EO27" s="95">
        <v>1</v>
      </c>
      <c r="EP27" s="95"/>
      <c r="EQ27" s="95">
        <v>1</v>
      </c>
      <c r="ER27" s="95"/>
      <c r="ES27" s="95"/>
      <c r="ET27" s="95">
        <v>1</v>
      </c>
      <c r="EU27" s="83"/>
      <c r="EV27" s="83"/>
      <c r="EW27" s="95">
        <v>1</v>
      </c>
      <c r="EX27" s="95"/>
      <c r="EY27" s="95"/>
      <c r="EZ27" s="96">
        <v>1</v>
      </c>
      <c r="FA27" s="96"/>
      <c r="FB27" s="96"/>
      <c r="FC27" s="96">
        <v>1</v>
      </c>
      <c r="FD27" s="96"/>
      <c r="FE27" s="96"/>
      <c r="FF27" s="94">
        <v>1</v>
      </c>
      <c r="FG27" s="94"/>
      <c r="FH27" s="94"/>
      <c r="FI27" s="94"/>
      <c r="FJ27" s="94">
        <v>1</v>
      </c>
      <c r="FK27" s="94"/>
      <c r="FL27" s="94">
        <v>1</v>
      </c>
      <c r="FM27" s="94"/>
      <c r="FN27" s="94"/>
      <c r="FO27" s="94">
        <v>1</v>
      </c>
      <c r="FP27" s="81"/>
      <c r="FQ27" s="94"/>
      <c r="FR27" s="94"/>
      <c r="FS27" s="94">
        <v>1</v>
      </c>
      <c r="FT27" s="94"/>
      <c r="FU27" s="94">
        <v>1</v>
      </c>
      <c r="FV27" s="94"/>
      <c r="FW27" s="94"/>
      <c r="FX27" s="94">
        <v>1</v>
      </c>
      <c r="FY27" s="94"/>
      <c r="FZ27" s="94"/>
      <c r="GA27" s="94">
        <v>1</v>
      </c>
      <c r="GB27" s="94"/>
      <c r="GC27" s="94"/>
      <c r="GD27" s="94">
        <v>1</v>
      </c>
      <c r="GE27" s="81"/>
      <c r="GF27" s="94"/>
      <c r="GG27" s="94">
        <v>1</v>
      </c>
      <c r="GH27" s="94"/>
      <c r="GI27" s="94"/>
      <c r="GJ27" s="94">
        <v>1</v>
      </c>
      <c r="GK27" s="94"/>
      <c r="GL27" s="94"/>
      <c r="GM27" s="94">
        <v>1</v>
      </c>
      <c r="GN27" s="94"/>
      <c r="GO27" s="94"/>
      <c r="GP27" s="94">
        <v>1</v>
      </c>
      <c r="GQ27" s="94"/>
      <c r="GR27" s="94"/>
      <c r="GS27" s="94">
        <v>1</v>
      </c>
      <c r="GT27" s="94"/>
      <c r="GU27" s="94"/>
      <c r="GV27" s="94"/>
      <c r="GW27" s="94">
        <v>1</v>
      </c>
      <c r="GX27" s="94"/>
      <c r="GY27" s="94">
        <v>1</v>
      </c>
      <c r="GZ27" s="94"/>
      <c r="HA27" s="94"/>
      <c r="HB27" s="94">
        <v>1</v>
      </c>
      <c r="HC27" s="94"/>
      <c r="HD27" s="94"/>
      <c r="HE27" s="94">
        <v>1</v>
      </c>
      <c r="HF27" s="94"/>
      <c r="HG27" s="94"/>
      <c r="HH27" s="94">
        <v>1</v>
      </c>
      <c r="HI27" s="94"/>
      <c r="HJ27" s="94"/>
      <c r="HK27" s="94"/>
      <c r="HL27" s="94">
        <v>1</v>
      </c>
      <c r="HM27" s="94"/>
      <c r="HN27" s="94">
        <v>1</v>
      </c>
      <c r="HO27" s="94"/>
      <c r="HP27" s="94"/>
      <c r="HQ27" s="94">
        <v>1</v>
      </c>
      <c r="HR27" s="94"/>
      <c r="HS27" s="94"/>
      <c r="HT27" s="94">
        <v>1</v>
      </c>
      <c r="HU27" s="94"/>
      <c r="HV27" s="94"/>
      <c r="HW27" s="94">
        <v>1</v>
      </c>
      <c r="HX27" s="94"/>
      <c r="HY27" s="94"/>
      <c r="HZ27" s="94">
        <v>1</v>
      </c>
      <c r="IA27" s="81"/>
      <c r="IB27" s="94"/>
      <c r="IC27" s="81">
        <v>1</v>
      </c>
      <c r="ID27" s="81"/>
      <c r="IE27" s="81"/>
      <c r="IF27" s="81">
        <v>1</v>
      </c>
      <c r="IG27" s="81"/>
      <c r="IH27" s="81"/>
      <c r="II27" s="81">
        <v>1</v>
      </c>
      <c r="IJ27" s="81"/>
      <c r="IK27" s="81"/>
      <c r="IL27" s="81">
        <v>1</v>
      </c>
      <c r="IM27" s="81"/>
      <c r="IN27" s="81"/>
      <c r="IO27" s="81">
        <v>1</v>
      </c>
      <c r="IP27" s="81"/>
      <c r="IQ27" s="81"/>
      <c r="IR27" s="81">
        <v>1</v>
      </c>
      <c r="IS27" s="81"/>
      <c r="IT27" s="81"/>
      <c r="IU27" s="84">
        <v>1</v>
      </c>
      <c r="IV27" s="84"/>
      <c r="IW27" s="84"/>
      <c r="IX27" s="84">
        <v>1</v>
      </c>
      <c r="IY27" s="84"/>
      <c r="IZ27" s="84"/>
      <c r="JA27" s="84">
        <v>1</v>
      </c>
      <c r="JB27" s="84"/>
      <c r="JC27" s="84"/>
      <c r="JD27" s="84">
        <v>1</v>
      </c>
      <c r="JE27" s="84"/>
      <c r="JF27" s="84"/>
      <c r="JG27" s="84"/>
      <c r="JH27" s="84">
        <v>1</v>
      </c>
      <c r="JI27" s="84"/>
      <c r="JJ27" s="84">
        <v>1</v>
      </c>
      <c r="JK27" s="84"/>
      <c r="JL27" s="84"/>
      <c r="JM27" s="84">
        <v>1</v>
      </c>
      <c r="JN27" s="84"/>
      <c r="JO27" s="84"/>
      <c r="JP27" s="84"/>
      <c r="JQ27" s="84">
        <v>1</v>
      </c>
      <c r="JR27" s="84"/>
      <c r="JS27" s="84">
        <v>1</v>
      </c>
      <c r="JT27" s="84"/>
      <c r="JU27" s="84"/>
      <c r="JV27" s="84">
        <v>1</v>
      </c>
      <c r="JW27" s="84"/>
      <c r="JX27" s="84"/>
      <c r="JY27" s="84">
        <v>1</v>
      </c>
      <c r="JZ27" s="84"/>
      <c r="KA27" s="84"/>
      <c r="KB27" s="84">
        <v>1</v>
      </c>
      <c r="KC27" s="84"/>
      <c r="KD27" s="84"/>
      <c r="KE27" s="83">
        <v>1</v>
      </c>
      <c r="KF27" s="83"/>
      <c r="KG27" s="83"/>
      <c r="KH27" s="83">
        <v>1</v>
      </c>
      <c r="KI27" s="83"/>
      <c r="KJ27" s="83"/>
      <c r="KK27" s="83">
        <v>1</v>
      </c>
      <c r="KL27" s="83"/>
      <c r="KM27" s="83"/>
      <c r="KN27" s="83"/>
      <c r="KO27" s="83">
        <v>1</v>
      </c>
      <c r="KP27" s="83"/>
      <c r="KQ27" s="83">
        <v>1</v>
      </c>
      <c r="KR27" s="83"/>
      <c r="KS27" s="83"/>
      <c r="KT27" s="83">
        <v>1</v>
      </c>
      <c r="KU27" s="83"/>
      <c r="KV27" s="83"/>
      <c r="KW27" s="83">
        <v>1</v>
      </c>
      <c r="KX27" s="83"/>
      <c r="KY27" s="83"/>
      <c r="KZ27" s="83">
        <v>1</v>
      </c>
      <c r="LA27" s="83"/>
      <c r="LB27" s="83"/>
      <c r="LC27" s="83">
        <v>1</v>
      </c>
      <c r="LD27" s="83"/>
      <c r="LE27" s="83"/>
      <c r="LF27" s="83">
        <v>1</v>
      </c>
      <c r="LG27" s="83"/>
      <c r="LH27" s="83"/>
      <c r="LI27" s="83">
        <v>1</v>
      </c>
      <c r="LJ27" s="83"/>
      <c r="LK27" s="83"/>
      <c r="LL27" s="83">
        <v>1</v>
      </c>
      <c r="LM27" s="83"/>
      <c r="LN27" s="83"/>
      <c r="LO27" s="83"/>
      <c r="LP27" s="83">
        <v>1</v>
      </c>
      <c r="LQ27" s="83"/>
      <c r="LR27" s="83">
        <v>1</v>
      </c>
      <c r="LS27" s="83"/>
      <c r="LT27" s="83"/>
      <c r="LU27" s="83">
        <v>1</v>
      </c>
      <c r="LV27" s="83"/>
      <c r="LW27" s="83"/>
      <c r="LX27" s="83">
        <v>1</v>
      </c>
      <c r="LY27" s="83"/>
      <c r="LZ27" s="83"/>
      <c r="MA27" s="83"/>
      <c r="MB27" s="83">
        <v>1</v>
      </c>
      <c r="MC27" s="82"/>
      <c r="MD27" s="83">
        <v>1</v>
      </c>
      <c r="ME27" s="83"/>
      <c r="MF27" s="83"/>
      <c r="MG27" s="83">
        <v>1</v>
      </c>
      <c r="MH27" s="83"/>
      <c r="MI27" s="83"/>
      <c r="MJ27" s="83"/>
      <c r="MK27" s="83">
        <v>1</v>
      </c>
      <c r="ML27" s="82"/>
      <c r="MM27" s="83">
        <v>1</v>
      </c>
      <c r="MN27" s="83"/>
      <c r="MO27" s="83"/>
      <c r="MP27" s="97"/>
    </row>
    <row r="28" spans="1:354" ht="15.6" x14ac:dyDescent="0.3">
      <c r="A28" s="19">
        <v>12</v>
      </c>
      <c r="B28" s="102" t="s">
        <v>604</v>
      </c>
      <c r="C28" s="87">
        <v>1</v>
      </c>
      <c r="D28" s="87"/>
      <c r="E28" s="91"/>
      <c r="F28" s="91"/>
      <c r="G28" s="81">
        <v>1</v>
      </c>
      <c r="H28" s="91"/>
      <c r="I28" s="91">
        <v>1</v>
      </c>
      <c r="J28" s="91"/>
      <c r="K28" s="91"/>
      <c r="L28" s="87">
        <v>1</v>
      </c>
      <c r="M28" s="87"/>
      <c r="N28" s="91"/>
      <c r="O28" s="87">
        <v>1</v>
      </c>
      <c r="P28" s="91"/>
      <c r="Q28" s="91"/>
      <c r="R28" s="87">
        <v>1</v>
      </c>
      <c r="S28" s="87"/>
      <c r="T28" s="91"/>
      <c r="U28" s="87">
        <v>1</v>
      </c>
      <c r="V28" s="91"/>
      <c r="W28" s="91"/>
      <c r="X28" s="87">
        <v>1</v>
      </c>
      <c r="Y28" s="87"/>
      <c r="Z28" s="91"/>
      <c r="AA28" s="87">
        <v>1</v>
      </c>
      <c r="AB28" s="91"/>
      <c r="AC28" s="91"/>
      <c r="AD28" s="87">
        <v>1</v>
      </c>
      <c r="AE28" s="87"/>
      <c r="AF28" s="91"/>
      <c r="AG28" s="87">
        <v>1</v>
      </c>
      <c r="AH28" s="91"/>
      <c r="AI28" s="91"/>
      <c r="AJ28" s="87">
        <v>1</v>
      </c>
      <c r="AK28" s="91"/>
      <c r="AL28" s="91"/>
      <c r="AM28" s="91">
        <v>1</v>
      </c>
      <c r="AN28" s="91"/>
      <c r="AO28" s="91"/>
      <c r="AP28" s="17">
        <v>1</v>
      </c>
      <c r="AQ28" s="17"/>
      <c r="AR28" s="17"/>
      <c r="AS28" s="17">
        <v>1</v>
      </c>
      <c r="AT28" s="17"/>
      <c r="AU28" s="17"/>
      <c r="AV28" s="17">
        <v>1</v>
      </c>
      <c r="AW28" s="17"/>
      <c r="AX28" s="17"/>
      <c r="AY28" s="17">
        <v>1</v>
      </c>
      <c r="AZ28" s="17"/>
      <c r="BA28" s="17"/>
      <c r="BB28" s="91">
        <v>1</v>
      </c>
      <c r="BC28" s="91"/>
      <c r="BD28" s="91"/>
      <c r="BE28" s="91">
        <v>1</v>
      </c>
      <c r="BF28" s="91"/>
      <c r="BG28" s="81"/>
      <c r="BH28" s="81">
        <v>1</v>
      </c>
      <c r="BI28" s="81"/>
      <c r="BJ28" s="91"/>
      <c r="BK28" s="91">
        <v>1</v>
      </c>
      <c r="BL28" s="91"/>
      <c r="BM28" s="91"/>
      <c r="BN28" s="91">
        <v>1</v>
      </c>
      <c r="BO28" s="91"/>
      <c r="BP28" s="91"/>
      <c r="BQ28" s="91">
        <v>1</v>
      </c>
      <c r="BR28" s="91"/>
      <c r="BS28" s="91"/>
      <c r="BT28" s="81">
        <v>1</v>
      </c>
      <c r="BU28" s="81"/>
      <c r="BV28" s="81"/>
      <c r="BW28" s="81">
        <v>1</v>
      </c>
      <c r="BX28" s="81"/>
      <c r="BY28" s="81"/>
      <c r="BZ28" s="81">
        <v>1</v>
      </c>
      <c r="CA28" s="81"/>
      <c r="CB28" s="81"/>
      <c r="CC28" s="81">
        <v>1</v>
      </c>
      <c r="CD28" s="81"/>
      <c r="CE28" s="81"/>
      <c r="CF28" s="81">
        <v>1</v>
      </c>
      <c r="CG28" s="81"/>
      <c r="CH28" s="81"/>
      <c r="CI28" s="81">
        <v>1</v>
      </c>
      <c r="CJ28" s="81"/>
      <c r="CK28" s="81"/>
      <c r="CL28" s="81">
        <v>1</v>
      </c>
      <c r="CM28" s="81"/>
      <c r="CN28" s="81"/>
      <c r="CO28" s="81">
        <v>1</v>
      </c>
      <c r="CP28" s="81"/>
      <c r="CQ28" s="81"/>
      <c r="CR28" s="81">
        <v>1</v>
      </c>
      <c r="CS28" s="81"/>
      <c r="CT28" s="81"/>
      <c r="CU28" s="81">
        <v>1</v>
      </c>
      <c r="CV28" s="81"/>
      <c r="CW28" s="81"/>
      <c r="CX28" s="81">
        <v>1</v>
      </c>
      <c r="CY28" s="81"/>
      <c r="CZ28" s="81"/>
      <c r="DA28" s="81">
        <v>1</v>
      </c>
      <c r="DB28" s="81"/>
      <c r="DC28" s="81"/>
      <c r="DD28" s="81">
        <v>1</v>
      </c>
      <c r="DE28" s="81"/>
      <c r="DF28" s="81"/>
      <c r="DG28" s="94">
        <v>1</v>
      </c>
      <c r="DH28" s="81"/>
      <c r="DI28" s="81"/>
      <c r="DJ28" s="81">
        <v>1</v>
      </c>
      <c r="DK28" s="94"/>
      <c r="DL28" s="81"/>
      <c r="DM28" s="81">
        <v>1</v>
      </c>
      <c r="DN28" s="94"/>
      <c r="DO28" s="81"/>
      <c r="DP28" s="94">
        <v>1</v>
      </c>
      <c r="DQ28" s="81"/>
      <c r="DR28" s="81"/>
      <c r="DS28" s="81">
        <v>1</v>
      </c>
      <c r="DT28" s="94"/>
      <c r="DU28" s="81"/>
      <c r="DV28" s="81">
        <v>1</v>
      </c>
      <c r="DW28" s="94"/>
      <c r="DX28" s="94"/>
      <c r="DY28" s="83">
        <v>1</v>
      </c>
      <c r="DZ28" s="83"/>
      <c r="EA28" s="83"/>
      <c r="EB28" s="83">
        <v>1</v>
      </c>
      <c r="EC28" s="83"/>
      <c r="ED28" s="83"/>
      <c r="EE28" s="83">
        <v>1</v>
      </c>
      <c r="EF28" s="83"/>
      <c r="EG28" s="83"/>
      <c r="EH28" s="95">
        <v>1</v>
      </c>
      <c r="EI28" s="83"/>
      <c r="EJ28" s="83"/>
      <c r="EK28" s="95">
        <v>1</v>
      </c>
      <c r="EL28" s="83"/>
      <c r="EM28" s="83"/>
      <c r="EN28" s="95">
        <v>1</v>
      </c>
      <c r="EO28" s="83"/>
      <c r="EP28" s="83"/>
      <c r="EQ28" s="95">
        <v>1</v>
      </c>
      <c r="ER28" s="83"/>
      <c r="ES28" s="83"/>
      <c r="ET28" s="83">
        <v>1</v>
      </c>
      <c r="EU28" s="83"/>
      <c r="EV28" s="83"/>
      <c r="EW28" s="83">
        <v>1</v>
      </c>
      <c r="EX28" s="83"/>
      <c r="EY28" s="83"/>
      <c r="EZ28" s="96">
        <v>1</v>
      </c>
      <c r="FA28" s="84"/>
      <c r="FB28" s="84"/>
      <c r="FC28" s="96">
        <v>1</v>
      </c>
      <c r="FD28" s="96"/>
      <c r="FE28" s="84"/>
      <c r="FF28" s="94">
        <v>1</v>
      </c>
      <c r="FG28" s="81"/>
      <c r="FH28" s="81"/>
      <c r="FI28" s="94">
        <v>1</v>
      </c>
      <c r="FJ28" s="94"/>
      <c r="FK28" s="81"/>
      <c r="FL28" s="94">
        <v>1</v>
      </c>
      <c r="FM28" s="94"/>
      <c r="FN28" s="81"/>
      <c r="FO28" s="94">
        <v>1</v>
      </c>
      <c r="FP28" s="81"/>
      <c r="FQ28" s="81"/>
      <c r="FR28" s="94"/>
      <c r="FS28" s="81">
        <v>1</v>
      </c>
      <c r="FT28" s="81"/>
      <c r="FU28" s="81">
        <v>1</v>
      </c>
      <c r="FV28" s="94"/>
      <c r="FW28" s="81"/>
      <c r="FX28" s="81">
        <v>1</v>
      </c>
      <c r="FY28" s="81"/>
      <c r="FZ28" s="81"/>
      <c r="GA28" s="94">
        <v>1</v>
      </c>
      <c r="GB28" s="94"/>
      <c r="GC28" s="81"/>
      <c r="GD28" s="94">
        <v>1</v>
      </c>
      <c r="GE28" s="81"/>
      <c r="GF28" s="81"/>
      <c r="GG28" s="81">
        <v>1</v>
      </c>
      <c r="GH28" s="81"/>
      <c r="GI28" s="81"/>
      <c r="GJ28" s="81">
        <v>1</v>
      </c>
      <c r="GK28" s="81"/>
      <c r="GL28" s="81"/>
      <c r="GM28" s="94">
        <v>1</v>
      </c>
      <c r="GN28" s="81"/>
      <c r="GO28" s="81"/>
      <c r="GP28" s="94">
        <v>1</v>
      </c>
      <c r="GQ28" s="81"/>
      <c r="GR28" s="81"/>
      <c r="GS28" s="81">
        <v>1</v>
      </c>
      <c r="GT28" s="81"/>
      <c r="GU28" s="81"/>
      <c r="GV28" s="81">
        <v>1</v>
      </c>
      <c r="GW28" s="81"/>
      <c r="GX28" s="81"/>
      <c r="GY28" s="81">
        <v>1</v>
      </c>
      <c r="GZ28" s="81"/>
      <c r="HA28" s="81"/>
      <c r="HB28" s="81">
        <v>1</v>
      </c>
      <c r="HC28" s="81"/>
      <c r="HD28" s="81"/>
      <c r="HE28" s="81">
        <v>1</v>
      </c>
      <c r="HF28" s="81"/>
      <c r="HG28" s="81"/>
      <c r="HH28" s="81">
        <v>1</v>
      </c>
      <c r="HI28" s="81"/>
      <c r="HJ28" s="81"/>
      <c r="HK28" s="94">
        <v>1</v>
      </c>
      <c r="HL28" s="94"/>
      <c r="HM28" s="81"/>
      <c r="HN28" s="81">
        <v>1</v>
      </c>
      <c r="HO28" s="81"/>
      <c r="HP28" s="81"/>
      <c r="HQ28" s="81">
        <v>1</v>
      </c>
      <c r="HR28" s="81"/>
      <c r="HS28" s="81"/>
      <c r="HT28" s="81">
        <v>1</v>
      </c>
      <c r="HU28" s="81"/>
      <c r="HV28" s="81"/>
      <c r="HW28" s="81">
        <v>1</v>
      </c>
      <c r="HX28" s="81"/>
      <c r="HY28" s="81"/>
      <c r="HZ28" s="81">
        <v>1</v>
      </c>
      <c r="IA28" s="81"/>
      <c r="IB28" s="81"/>
      <c r="IC28" s="81">
        <v>1</v>
      </c>
      <c r="ID28" s="81"/>
      <c r="IE28" s="81"/>
      <c r="IF28" s="81">
        <v>1</v>
      </c>
      <c r="IG28" s="81"/>
      <c r="IH28" s="81"/>
      <c r="II28" s="81">
        <v>1</v>
      </c>
      <c r="IJ28" s="81"/>
      <c r="IK28" s="81"/>
      <c r="IL28" s="81">
        <v>1</v>
      </c>
      <c r="IM28" s="81"/>
      <c r="IN28" s="81"/>
      <c r="IO28" s="81">
        <v>1</v>
      </c>
      <c r="IP28" s="81"/>
      <c r="IQ28" s="81"/>
      <c r="IR28" s="81">
        <v>1</v>
      </c>
      <c r="IS28" s="81"/>
      <c r="IT28" s="81"/>
      <c r="IU28" s="84">
        <v>1</v>
      </c>
      <c r="IV28" s="84"/>
      <c r="IW28" s="84"/>
      <c r="IX28" s="84">
        <v>1</v>
      </c>
      <c r="IY28" s="84"/>
      <c r="IZ28" s="84"/>
      <c r="JA28" s="84">
        <v>1</v>
      </c>
      <c r="JB28" s="84"/>
      <c r="JC28" s="84"/>
      <c r="JD28" s="84">
        <v>1</v>
      </c>
      <c r="JE28" s="84"/>
      <c r="JF28" s="84"/>
      <c r="JG28" s="84">
        <v>1</v>
      </c>
      <c r="JH28" s="84"/>
      <c r="JI28" s="84"/>
      <c r="JJ28" s="84">
        <v>1</v>
      </c>
      <c r="JK28" s="84"/>
      <c r="JL28" s="84"/>
      <c r="JM28" s="84">
        <v>1</v>
      </c>
      <c r="JN28" s="84"/>
      <c r="JO28" s="84"/>
      <c r="JP28" s="84">
        <v>1</v>
      </c>
      <c r="JQ28" s="84"/>
      <c r="JR28" s="84"/>
      <c r="JS28" s="84">
        <v>1</v>
      </c>
      <c r="JT28" s="84"/>
      <c r="JU28" s="84"/>
      <c r="JV28" s="84">
        <v>1</v>
      </c>
      <c r="JW28" s="84"/>
      <c r="JX28" s="84"/>
      <c r="JY28" s="84">
        <v>1</v>
      </c>
      <c r="JZ28" s="84"/>
      <c r="KA28" s="84"/>
      <c r="KB28" s="84">
        <v>1</v>
      </c>
      <c r="KC28" s="84"/>
      <c r="KD28" s="84"/>
      <c r="KE28" s="83">
        <v>1</v>
      </c>
      <c r="KF28" s="83"/>
      <c r="KG28" s="83"/>
      <c r="KH28" s="83">
        <v>1</v>
      </c>
      <c r="KI28" s="83"/>
      <c r="KJ28" s="83"/>
      <c r="KK28" s="83">
        <v>1</v>
      </c>
      <c r="KL28" s="83"/>
      <c r="KM28" s="83"/>
      <c r="KN28" s="83"/>
      <c r="KO28" s="83">
        <v>1</v>
      </c>
      <c r="KP28" s="83"/>
      <c r="KQ28" s="83">
        <v>1</v>
      </c>
      <c r="KR28" s="83"/>
      <c r="KS28" s="83"/>
      <c r="KT28" s="83">
        <v>1</v>
      </c>
      <c r="KU28" s="83"/>
      <c r="KV28" s="83"/>
      <c r="KW28" s="83">
        <v>1</v>
      </c>
      <c r="KX28" s="83"/>
      <c r="KY28" s="83"/>
      <c r="KZ28" s="83">
        <v>1</v>
      </c>
      <c r="LA28" s="83"/>
      <c r="LB28" s="83"/>
      <c r="LC28" s="83">
        <v>1</v>
      </c>
      <c r="LD28" s="83"/>
      <c r="LE28" s="83"/>
      <c r="LF28" s="83">
        <v>1</v>
      </c>
      <c r="LG28" s="83"/>
      <c r="LH28" s="83"/>
      <c r="LI28" s="83">
        <v>1</v>
      </c>
      <c r="LJ28" s="83"/>
      <c r="LK28" s="83"/>
      <c r="LL28" s="83">
        <v>1</v>
      </c>
      <c r="LM28" s="83"/>
      <c r="LN28" s="83"/>
      <c r="LO28" s="83">
        <v>1</v>
      </c>
      <c r="LP28" s="83"/>
      <c r="LQ28" s="83"/>
      <c r="LR28" s="83">
        <v>1</v>
      </c>
      <c r="LS28" s="83"/>
      <c r="LT28" s="83"/>
      <c r="LU28" s="83">
        <v>1</v>
      </c>
      <c r="LV28" s="83"/>
      <c r="LW28" s="83"/>
      <c r="LX28" s="83">
        <v>1</v>
      </c>
      <c r="LY28" s="83"/>
      <c r="LZ28" s="83"/>
      <c r="MA28" s="83">
        <v>1</v>
      </c>
      <c r="MB28" s="83"/>
      <c r="MC28" s="82"/>
      <c r="MD28" s="83">
        <v>1</v>
      </c>
      <c r="ME28" s="83"/>
      <c r="MF28" s="83"/>
      <c r="MG28" s="83">
        <v>1</v>
      </c>
      <c r="MH28" s="83"/>
      <c r="MI28" s="83"/>
      <c r="MJ28" s="83">
        <v>1</v>
      </c>
      <c r="MK28" s="83"/>
      <c r="ML28" s="82"/>
      <c r="MM28" s="83">
        <v>1</v>
      </c>
      <c r="MN28" s="83"/>
      <c r="MO28" s="83"/>
      <c r="MP28" s="97"/>
    </row>
    <row r="29" spans="1:354" ht="15.6" x14ac:dyDescent="0.3">
      <c r="A29" s="19">
        <v>13</v>
      </c>
      <c r="B29" s="101" t="s">
        <v>617</v>
      </c>
      <c r="C29" s="87">
        <v>1</v>
      </c>
      <c r="D29" s="87"/>
      <c r="E29" s="87"/>
      <c r="F29" s="91"/>
      <c r="G29" s="81">
        <v>1</v>
      </c>
      <c r="H29" s="91"/>
      <c r="I29" s="91">
        <v>1</v>
      </c>
      <c r="J29" s="91"/>
      <c r="K29" s="91"/>
      <c r="L29" s="87">
        <v>1</v>
      </c>
      <c r="M29" s="87"/>
      <c r="N29" s="87"/>
      <c r="O29" s="87">
        <v>1</v>
      </c>
      <c r="P29" s="87"/>
      <c r="Q29" s="87"/>
      <c r="R29" s="87">
        <v>1</v>
      </c>
      <c r="S29" s="87"/>
      <c r="T29" s="87"/>
      <c r="U29" s="87">
        <v>1</v>
      </c>
      <c r="V29" s="87"/>
      <c r="W29" s="87"/>
      <c r="X29" s="87">
        <v>1</v>
      </c>
      <c r="Y29" s="87"/>
      <c r="Z29" s="87"/>
      <c r="AA29" s="87">
        <v>1</v>
      </c>
      <c r="AB29" s="87"/>
      <c r="AC29" s="87"/>
      <c r="AD29" s="87">
        <v>1</v>
      </c>
      <c r="AE29" s="87"/>
      <c r="AF29" s="87"/>
      <c r="AG29" s="87">
        <v>1</v>
      </c>
      <c r="AH29" s="87"/>
      <c r="AI29" s="87"/>
      <c r="AJ29" s="87">
        <v>1</v>
      </c>
      <c r="AK29" s="87"/>
      <c r="AL29" s="87"/>
      <c r="AM29" s="87">
        <v>1</v>
      </c>
      <c r="AN29" s="87"/>
      <c r="AO29" s="87"/>
      <c r="AP29" s="93">
        <v>1</v>
      </c>
      <c r="AQ29" s="93"/>
      <c r="AR29" s="93"/>
      <c r="AS29" s="93">
        <v>1</v>
      </c>
      <c r="AT29" s="93"/>
      <c r="AU29" s="93"/>
      <c r="AV29" s="93">
        <v>1</v>
      </c>
      <c r="AW29" s="93"/>
      <c r="AX29" s="93"/>
      <c r="AY29" s="93">
        <v>1</v>
      </c>
      <c r="AZ29" s="93"/>
      <c r="BA29" s="93"/>
      <c r="BB29" s="87">
        <v>1</v>
      </c>
      <c r="BC29" s="87"/>
      <c r="BD29" s="87"/>
      <c r="BE29" s="87">
        <v>1</v>
      </c>
      <c r="BF29" s="87"/>
      <c r="BG29" s="94"/>
      <c r="BH29" s="94">
        <v>1</v>
      </c>
      <c r="BI29" s="94"/>
      <c r="BJ29" s="87"/>
      <c r="BK29" s="87">
        <v>1</v>
      </c>
      <c r="BL29" s="87"/>
      <c r="BM29" s="87"/>
      <c r="BN29" s="87">
        <v>1</v>
      </c>
      <c r="BO29" s="87"/>
      <c r="BP29" s="87"/>
      <c r="BQ29" s="87">
        <v>1</v>
      </c>
      <c r="BR29" s="87"/>
      <c r="BS29" s="87"/>
      <c r="BT29" s="81">
        <v>1</v>
      </c>
      <c r="BU29" s="81"/>
      <c r="BV29" s="81"/>
      <c r="BW29" s="81">
        <v>1</v>
      </c>
      <c r="BX29" s="81"/>
      <c r="BY29" s="81"/>
      <c r="BZ29" s="81">
        <v>1</v>
      </c>
      <c r="CA29" s="81"/>
      <c r="CB29" s="81"/>
      <c r="CC29" s="81">
        <v>1</v>
      </c>
      <c r="CD29" s="81"/>
      <c r="CE29" s="81"/>
      <c r="CF29" s="81">
        <v>1</v>
      </c>
      <c r="CG29" s="81"/>
      <c r="CH29" s="81"/>
      <c r="CI29" s="81">
        <v>1</v>
      </c>
      <c r="CJ29" s="81"/>
      <c r="CK29" s="81"/>
      <c r="CL29" s="81">
        <v>1</v>
      </c>
      <c r="CM29" s="81"/>
      <c r="CN29" s="81"/>
      <c r="CO29" s="81">
        <v>1</v>
      </c>
      <c r="CP29" s="81"/>
      <c r="CQ29" s="81"/>
      <c r="CR29" s="81">
        <v>1</v>
      </c>
      <c r="CS29" s="81"/>
      <c r="CT29" s="81"/>
      <c r="CU29" s="81">
        <v>1</v>
      </c>
      <c r="CV29" s="81"/>
      <c r="CW29" s="81"/>
      <c r="CX29" s="81">
        <v>1</v>
      </c>
      <c r="CY29" s="81"/>
      <c r="CZ29" s="81"/>
      <c r="DA29" s="81">
        <v>1</v>
      </c>
      <c r="DB29" s="81"/>
      <c r="DC29" s="81"/>
      <c r="DD29" s="81">
        <v>1</v>
      </c>
      <c r="DE29" s="81"/>
      <c r="DF29" s="81"/>
      <c r="DG29" s="94">
        <v>1</v>
      </c>
      <c r="DH29" s="94"/>
      <c r="DI29" s="94"/>
      <c r="DJ29" s="94">
        <v>1</v>
      </c>
      <c r="DK29" s="94"/>
      <c r="DL29" s="94"/>
      <c r="DM29" s="94">
        <v>1</v>
      </c>
      <c r="DN29" s="94"/>
      <c r="DO29" s="81"/>
      <c r="DP29" s="94">
        <v>1</v>
      </c>
      <c r="DQ29" s="94"/>
      <c r="DR29" s="94"/>
      <c r="DS29" s="94">
        <v>1</v>
      </c>
      <c r="DT29" s="94"/>
      <c r="DU29" s="94"/>
      <c r="DV29" s="94">
        <v>1</v>
      </c>
      <c r="DW29" s="94"/>
      <c r="DX29" s="94"/>
      <c r="DY29" s="83">
        <v>1</v>
      </c>
      <c r="DZ29" s="83"/>
      <c r="EA29" s="83"/>
      <c r="EB29" s="83">
        <v>1</v>
      </c>
      <c r="EC29" s="83"/>
      <c r="ED29" s="83"/>
      <c r="EE29" s="83">
        <v>1</v>
      </c>
      <c r="EF29" s="83"/>
      <c r="EG29" s="83"/>
      <c r="EH29" s="95">
        <v>1</v>
      </c>
      <c r="EI29" s="95"/>
      <c r="EJ29" s="95"/>
      <c r="EK29" s="95">
        <v>1</v>
      </c>
      <c r="EL29" s="95"/>
      <c r="EM29" s="95"/>
      <c r="EN29" s="95">
        <v>1</v>
      </c>
      <c r="EO29" s="95"/>
      <c r="EP29" s="95"/>
      <c r="EQ29" s="95">
        <v>1</v>
      </c>
      <c r="ER29" s="95"/>
      <c r="ES29" s="95"/>
      <c r="ET29" s="95">
        <v>1</v>
      </c>
      <c r="EU29" s="83"/>
      <c r="EV29" s="83"/>
      <c r="EW29" s="95">
        <v>1</v>
      </c>
      <c r="EX29" s="95"/>
      <c r="EY29" s="95"/>
      <c r="EZ29" s="96">
        <v>1</v>
      </c>
      <c r="FA29" s="96"/>
      <c r="FB29" s="96"/>
      <c r="FC29" s="96">
        <v>1</v>
      </c>
      <c r="FD29" s="96"/>
      <c r="FE29" s="96"/>
      <c r="FF29" s="94">
        <v>1</v>
      </c>
      <c r="FG29" s="94"/>
      <c r="FH29" s="94"/>
      <c r="FI29" s="94">
        <v>1</v>
      </c>
      <c r="FJ29" s="94"/>
      <c r="FK29" s="94"/>
      <c r="FL29" s="94">
        <v>1</v>
      </c>
      <c r="FM29" s="94"/>
      <c r="FN29" s="94"/>
      <c r="FO29" s="94">
        <v>1</v>
      </c>
      <c r="FP29" s="81"/>
      <c r="FQ29" s="94"/>
      <c r="FR29" s="94"/>
      <c r="FS29" s="94">
        <v>1</v>
      </c>
      <c r="FT29" s="94"/>
      <c r="FU29" s="94">
        <v>1</v>
      </c>
      <c r="FV29" s="94"/>
      <c r="FW29" s="94"/>
      <c r="FX29" s="94">
        <v>1</v>
      </c>
      <c r="FY29" s="94"/>
      <c r="FZ29" s="94"/>
      <c r="GA29" s="94">
        <v>1</v>
      </c>
      <c r="GB29" s="94"/>
      <c r="GC29" s="94"/>
      <c r="GD29" s="94">
        <v>1</v>
      </c>
      <c r="GE29" s="81"/>
      <c r="GF29" s="94"/>
      <c r="GG29" s="94">
        <v>1</v>
      </c>
      <c r="GH29" s="94"/>
      <c r="GI29" s="94"/>
      <c r="GJ29" s="94">
        <v>1</v>
      </c>
      <c r="GK29" s="94"/>
      <c r="GL29" s="94"/>
      <c r="GM29" s="94">
        <v>1</v>
      </c>
      <c r="GN29" s="94"/>
      <c r="GO29" s="94"/>
      <c r="GP29" s="94">
        <v>1</v>
      </c>
      <c r="GQ29" s="94"/>
      <c r="GR29" s="94"/>
      <c r="GS29" s="94">
        <v>1</v>
      </c>
      <c r="GT29" s="94"/>
      <c r="GU29" s="94"/>
      <c r="GV29" s="94">
        <v>1</v>
      </c>
      <c r="GW29" s="94"/>
      <c r="GX29" s="94"/>
      <c r="GY29" s="94">
        <v>1</v>
      </c>
      <c r="GZ29" s="94"/>
      <c r="HA29" s="94"/>
      <c r="HB29" s="94">
        <v>1</v>
      </c>
      <c r="HC29" s="94"/>
      <c r="HD29" s="94"/>
      <c r="HE29" s="94">
        <v>1</v>
      </c>
      <c r="HF29" s="94"/>
      <c r="HG29" s="94"/>
      <c r="HH29" s="94">
        <v>1</v>
      </c>
      <c r="HI29" s="94"/>
      <c r="HJ29" s="94"/>
      <c r="HK29" s="94">
        <v>1</v>
      </c>
      <c r="HL29" s="94"/>
      <c r="HM29" s="94"/>
      <c r="HN29" s="94">
        <v>1</v>
      </c>
      <c r="HO29" s="94"/>
      <c r="HP29" s="94"/>
      <c r="HQ29" s="94">
        <v>1</v>
      </c>
      <c r="HR29" s="94"/>
      <c r="HS29" s="94"/>
      <c r="HT29" s="94">
        <v>1</v>
      </c>
      <c r="HU29" s="94"/>
      <c r="HV29" s="94"/>
      <c r="HW29" s="94">
        <v>1</v>
      </c>
      <c r="HX29" s="94"/>
      <c r="HY29" s="94"/>
      <c r="HZ29" s="94">
        <v>1</v>
      </c>
      <c r="IA29" s="81"/>
      <c r="IB29" s="94"/>
      <c r="IC29" s="81">
        <v>1</v>
      </c>
      <c r="ID29" s="81"/>
      <c r="IE29" s="81"/>
      <c r="IF29" s="81">
        <v>1</v>
      </c>
      <c r="IG29" s="81"/>
      <c r="IH29" s="81"/>
      <c r="II29" s="81">
        <v>1</v>
      </c>
      <c r="IJ29" s="81"/>
      <c r="IK29" s="81"/>
      <c r="IL29" s="81">
        <v>1</v>
      </c>
      <c r="IM29" s="81"/>
      <c r="IN29" s="81"/>
      <c r="IO29" s="81">
        <v>1</v>
      </c>
      <c r="IP29" s="81"/>
      <c r="IQ29" s="81"/>
      <c r="IR29" s="81">
        <v>1</v>
      </c>
      <c r="IS29" s="81"/>
      <c r="IT29" s="81"/>
      <c r="IU29" s="84">
        <v>1</v>
      </c>
      <c r="IV29" s="84"/>
      <c r="IW29" s="84"/>
      <c r="IX29" s="84">
        <v>1</v>
      </c>
      <c r="IY29" s="84"/>
      <c r="IZ29" s="84"/>
      <c r="JA29" s="84">
        <v>1</v>
      </c>
      <c r="JB29" s="84"/>
      <c r="JC29" s="84"/>
      <c r="JD29" s="84">
        <v>1</v>
      </c>
      <c r="JE29" s="84"/>
      <c r="JF29" s="84"/>
      <c r="JG29" s="84">
        <v>1</v>
      </c>
      <c r="JH29" s="84"/>
      <c r="JI29" s="84"/>
      <c r="JJ29" s="84">
        <v>1</v>
      </c>
      <c r="JK29" s="84"/>
      <c r="JL29" s="84"/>
      <c r="JM29" s="84">
        <v>1</v>
      </c>
      <c r="JN29" s="84"/>
      <c r="JO29" s="84"/>
      <c r="JP29" s="84">
        <v>1</v>
      </c>
      <c r="JQ29" s="84"/>
      <c r="JR29" s="84"/>
      <c r="JS29" s="84">
        <v>1</v>
      </c>
      <c r="JT29" s="84"/>
      <c r="JU29" s="84"/>
      <c r="JV29" s="84">
        <v>1</v>
      </c>
      <c r="JW29" s="84"/>
      <c r="JX29" s="84"/>
      <c r="JY29" s="84">
        <v>1</v>
      </c>
      <c r="JZ29" s="84"/>
      <c r="KA29" s="84"/>
      <c r="KB29" s="84">
        <v>1</v>
      </c>
      <c r="KC29" s="84"/>
      <c r="KD29" s="84"/>
      <c r="KE29" s="83">
        <v>1</v>
      </c>
      <c r="KF29" s="83"/>
      <c r="KG29" s="83"/>
      <c r="KH29" s="83">
        <v>1</v>
      </c>
      <c r="KI29" s="83"/>
      <c r="KJ29" s="83"/>
      <c r="KK29" s="83">
        <v>1</v>
      </c>
      <c r="KL29" s="83"/>
      <c r="KM29" s="83"/>
      <c r="KN29" s="83"/>
      <c r="KO29" s="83">
        <v>1</v>
      </c>
      <c r="KP29" s="83"/>
      <c r="KQ29" s="83">
        <v>1</v>
      </c>
      <c r="KR29" s="83"/>
      <c r="KS29" s="83"/>
      <c r="KT29" s="83">
        <v>1</v>
      </c>
      <c r="KU29" s="83"/>
      <c r="KV29" s="83"/>
      <c r="KW29" s="83">
        <v>1</v>
      </c>
      <c r="KX29" s="83"/>
      <c r="KY29" s="83"/>
      <c r="KZ29" s="83">
        <v>1</v>
      </c>
      <c r="LA29" s="83"/>
      <c r="LB29" s="83"/>
      <c r="LC29" s="83">
        <v>1</v>
      </c>
      <c r="LD29" s="83"/>
      <c r="LE29" s="83"/>
      <c r="LF29" s="83">
        <v>1</v>
      </c>
      <c r="LG29" s="83"/>
      <c r="LH29" s="83"/>
      <c r="LI29" s="83">
        <v>1</v>
      </c>
      <c r="LJ29" s="83"/>
      <c r="LK29" s="83"/>
      <c r="LL29" s="83">
        <v>1</v>
      </c>
      <c r="LM29" s="83"/>
      <c r="LN29" s="83"/>
      <c r="LO29" s="83">
        <v>1</v>
      </c>
      <c r="LP29" s="83"/>
      <c r="LQ29" s="83"/>
      <c r="LR29" s="83">
        <v>1</v>
      </c>
      <c r="LS29" s="83"/>
      <c r="LT29" s="83"/>
      <c r="LU29" s="83">
        <v>1</v>
      </c>
      <c r="LV29" s="83"/>
      <c r="LW29" s="83"/>
      <c r="LX29" s="83">
        <v>1</v>
      </c>
      <c r="LY29" s="83"/>
      <c r="LZ29" s="83"/>
      <c r="MA29" s="83">
        <v>1</v>
      </c>
      <c r="MB29" s="83"/>
      <c r="MC29" s="82"/>
      <c r="MD29" s="83">
        <v>1</v>
      </c>
      <c r="ME29" s="83"/>
      <c r="MF29" s="83"/>
      <c r="MG29" s="83">
        <v>1</v>
      </c>
      <c r="MH29" s="83"/>
      <c r="MI29" s="83"/>
      <c r="MJ29" s="83">
        <v>1</v>
      </c>
      <c r="MK29" s="83"/>
      <c r="ML29" s="82"/>
      <c r="MM29" s="83">
        <v>1</v>
      </c>
      <c r="MN29" s="83"/>
      <c r="MO29" s="83"/>
      <c r="MP29" s="97"/>
    </row>
    <row r="30" spans="1:354" ht="15.6" x14ac:dyDescent="0.3">
      <c r="A30" s="19">
        <v>14</v>
      </c>
      <c r="B30" s="101" t="s">
        <v>605</v>
      </c>
      <c r="C30" s="87">
        <v>1</v>
      </c>
      <c r="D30" s="87"/>
      <c r="E30" s="91"/>
      <c r="F30" s="91"/>
      <c r="G30" s="81">
        <v>1</v>
      </c>
      <c r="H30" s="91"/>
      <c r="I30" s="91">
        <v>1</v>
      </c>
      <c r="J30" s="91"/>
      <c r="K30" s="91"/>
      <c r="L30" s="87">
        <v>1</v>
      </c>
      <c r="M30" s="87"/>
      <c r="N30" s="91"/>
      <c r="O30" s="87">
        <v>1</v>
      </c>
      <c r="P30" s="91"/>
      <c r="Q30" s="91"/>
      <c r="R30" s="87">
        <v>1</v>
      </c>
      <c r="S30" s="87"/>
      <c r="T30" s="91"/>
      <c r="U30" s="87">
        <v>1</v>
      </c>
      <c r="V30" s="91"/>
      <c r="W30" s="91"/>
      <c r="X30" s="87">
        <v>1</v>
      </c>
      <c r="Y30" s="87"/>
      <c r="Z30" s="91"/>
      <c r="AA30" s="87">
        <v>1</v>
      </c>
      <c r="AB30" s="91"/>
      <c r="AC30" s="91"/>
      <c r="AD30" s="87">
        <v>1</v>
      </c>
      <c r="AE30" s="87"/>
      <c r="AF30" s="91"/>
      <c r="AG30" s="87">
        <v>1</v>
      </c>
      <c r="AH30" s="91"/>
      <c r="AI30" s="91"/>
      <c r="AJ30" s="87">
        <v>1</v>
      </c>
      <c r="AK30" s="91"/>
      <c r="AL30" s="91"/>
      <c r="AM30" s="91">
        <v>1</v>
      </c>
      <c r="AN30" s="91"/>
      <c r="AO30" s="91"/>
      <c r="AP30" s="17">
        <v>1</v>
      </c>
      <c r="AQ30" s="17"/>
      <c r="AR30" s="17"/>
      <c r="AS30" s="17">
        <v>1</v>
      </c>
      <c r="AT30" s="17"/>
      <c r="AU30" s="17"/>
      <c r="AV30" s="17">
        <v>1</v>
      </c>
      <c r="AW30" s="17"/>
      <c r="AX30" s="17"/>
      <c r="AY30" s="17">
        <v>1</v>
      </c>
      <c r="AZ30" s="17"/>
      <c r="BA30" s="17"/>
      <c r="BB30" s="91">
        <v>1</v>
      </c>
      <c r="BC30" s="91"/>
      <c r="BD30" s="91"/>
      <c r="BE30" s="91">
        <v>1</v>
      </c>
      <c r="BF30" s="91"/>
      <c r="BG30" s="81"/>
      <c r="BH30" s="81">
        <v>1</v>
      </c>
      <c r="BI30" s="81"/>
      <c r="BJ30" s="91"/>
      <c r="BK30" s="91">
        <v>1</v>
      </c>
      <c r="BL30" s="91"/>
      <c r="BM30" s="91"/>
      <c r="BN30" s="91">
        <v>1</v>
      </c>
      <c r="BO30" s="91"/>
      <c r="BP30" s="91"/>
      <c r="BQ30" s="91">
        <v>1</v>
      </c>
      <c r="BR30" s="91"/>
      <c r="BS30" s="91"/>
      <c r="BT30" s="81">
        <v>1</v>
      </c>
      <c r="BU30" s="81"/>
      <c r="BV30" s="81"/>
      <c r="BW30" s="81">
        <v>1</v>
      </c>
      <c r="BX30" s="81"/>
      <c r="BY30" s="81"/>
      <c r="BZ30" s="81">
        <v>1</v>
      </c>
      <c r="CA30" s="81"/>
      <c r="CB30" s="81"/>
      <c r="CC30" s="81">
        <v>1</v>
      </c>
      <c r="CD30" s="81"/>
      <c r="CE30" s="81"/>
      <c r="CF30" s="81">
        <v>1</v>
      </c>
      <c r="CG30" s="81"/>
      <c r="CH30" s="81"/>
      <c r="CI30" s="81">
        <v>1</v>
      </c>
      <c r="CJ30" s="81"/>
      <c r="CK30" s="81"/>
      <c r="CL30" s="81">
        <v>1</v>
      </c>
      <c r="CM30" s="81"/>
      <c r="CN30" s="81"/>
      <c r="CO30" s="81">
        <v>1</v>
      </c>
      <c r="CP30" s="81"/>
      <c r="CQ30" s="81"/>
      <c r="CR30" s="81">
        <v>1</v>
      </c>
      <c r="CS30" s="81"/>
      <c r="CT30" s="81"/>
      <c r="CU30" s="81">
        <v>1</v>
      </c>
      <c r="CV30" s="81"/>
      <c r="CW30" s="81"/>
      <c r="CX30" s="81">
        <v>1</v>
      </c>
      <c r="CY30" s="81"/>
      <c r="CZ30" s="81"/>
      <c r="DA30" s="81">
        <v>1</v>
      </c>
      <c r="DB30" s="81"/>
      <c r="DC30" s="81"/>
      <c r="DD30" s="81">
        <v>1</v>
      </c>
      <c r="DE30" s="81"/>
      <c r="DF30" s="81"/>
      <c r="DG30" s="94">
        <v>1</v>
      </c>
      <c r="DH30" s="81"/>
      <c r="DI30" s="81"/>
      <c r="DJ30" s="81">
        <v>1</v>
      </c>
      <c r="DK30" s="94"/>
      <c r="DL30" s="81"/>
      <c r="DM30" s="94">
        <v>1</v>
      </c>
      <c r="DN30" s="98"/>
      <c r="DO30" s="81"/>
      <c r="DP30" s="94">
        <v>1</v>
      </c>
      <c r="DQ30" s="81"/>
      <c r="DR30" s="81"/>
      <c r="DS30" s="81">
        <v>1</v>
      </c>
      <c r="DT30" s="94"/>
      <c r="DU30" s="81"/>
      <c r="DV30" s="81">
        <v>1</v>
      </c>
      <c r="DW30" s="94"/>
      <c r="DX30" s="94"/>
      <c r="DY30" s="83">
        <v>1</v>
      </c>
      <c r="DZ30" s="83"/>
      <c r="EA30" s="83"/>
      <c r="EB30" s="83">
        <v>1</v>
      </c>
      <c r="EC30" s="83"/>
      <c r="ED30" s="83"/>
      <c r="EE30" s="83">
        <v>1</v>
      </c>
      <c r="EF30" s="83"/>
      <c r="EG30" s="83"/>
      <c r="EH30" s="95">
        <v>1</v>
      </c>
      <c r="EI30" s="83"/>
      <c r="EJ30" s="83"/>
      <c r="EK30" s="95">
        <v>1</v>
      </c>
      <c r="EL30" s="83"/>
      <c r="EM30" s="83"/>
      <c r="EN30" s="95">
        <v>1</v>
      </c>
      <c r="EO30" s="83"/>
      <c r="EP30" s="83"/>
      <c r="EQ30" s="95">
        <v>1</v>
      </c>
      <c r="ER30" s="83"/>
      <c r="ES30" s="83"/>
      <c r="ET30" s="83">
        <v>1</v>
      </c>
      <c r="EU30" s="83"/>
      <c r="EV30" s="83"/>
      <c r="EW30" s="83">
        <v>1</v>
      </c>
      <c r="EX30" s="83"/>
      <c r="EY30" s="83"/>
      <c r="EZ30" s="96">
        <v>1</v>
      </c>
      <c r="FA30" s="84"/>
      <c r="FB30" s="84"/>
      <c r="FC30" s="96">
        <v>1</v>
      </c>
      <c r="FD30" s="96"/>
      <c r="FE30" s="84"/>
      <c r="FF30" s="94">
        <v>1</v>
      </c>
      <c r="FG30" s="81"/>
      <c r="FH30" s="81"/>
      <c r="FI30" s="94">
        <v>1</v>
      </c>
      <c r="FJ30" s="94"/>
      <c r="FK30" s="81"/>
      <c r="FL30" s="94">
        <v>1</v>
      </c>
      <c r="FM30" s="94"/>
      <c r="FN30" s="81"/>
      <c r="FO30" s="94">
        <v>1</v>
      </c>
      <c r="FP30" s="81"/>
      <c r="FQ30" s="81"/>
      <c r="FR30" s="94"/>
      <c r="FS30" s="81">
        <v>1</v>
      </c>
      <c r="FT30" s="81"/>
      <c r="FU30" s="81">
        <v>1</v>
      </c>
      <c r="FV30" s="94"/>
      <c r="FW30" s="81"/>
      <c r="FX30" s="81">
        <v>1</v>
      </c>
      <c r="FY30" s="81"/>
      <c r="FZ30" s="81"/>
      <c r="GA30" s="94">
        <v>1</v>
      </c>
      <c r="GB30" s="94"/>
      <c r="GC30" s="81"/>
      <c r="GD30" s="94">
        <v>1</v>
      </c>
      <c r="GE30" s="81"/>
      <c r="GF30" s="81"/>
      <c r="GG30" s="81">
        <v>1</v>
      </c>
      <c r="GH30" s="81"/>
      <c r="GI30" s="81"/>
      <c r="GJ30" s="81">
        <v>1</v>
      </c>
      <c r="GK30" s="81"/>
      <c r="GL30" s="81"/>
      <c r="GM30" s="94">
        <v>1</v>
      </c>
      <c r="GN30" s="81"/>
      <c r="GO30" s="81"/>
      <c r="GP30" s="94">
        <v>1</v>
      </c>
      <c r="GQ30" s="81"/>
      <c r="GR30" s="81"/>
      <c r="GS30" s="81">
        <v>1</v>
      </c>
      <c r="GT30" s="81"/>
      <c r="GU30" s="81"/>
      <c r="GV30" s="81">
        <v>1</v>
      </c>
      <c r="GW30" s="81"/>
      <c r="GX30" s="81"/>
      <c r="GY30" s="81">
        <v>1</v>
      </c>
      <c r="GZ30" s="81"/>
      <c r="HA30" s="81"/>
      <c r="HB30" s="81">
        <v>1</v>
      </c>
      <c r="HC30" s="81"/>
      <c r="HD30" s="81"/>
      <c r="HE30" s="81">
        <v>1</v>
      </c>
      <c r="HF30" s="81"/>
      <c r="HG30" s="81"/>
      <c r="HH30" s="81">
        <v>1</v>
      </c>
      <c r="HI30" s="81"/>
      <c r="HJ30" s="81"/>
      <c r="HK30" s="94">
        <v>1</v>
      </c>
      <c r="HL30" s="94"/>
      <c r="HM30" s="81"/>
      <c r="HN30" s="81">
        <v>1</v>
      </c>
      <c r="HO30" s="81"/>
      <c r="HP30" s="81"/>
      <c r="HQ30" s="81">
        <v>1</v>
      </c>
      <c r="HR30" s="81"/>
      <c r="HS30" s="81"/>
      <c r="HT30" s="81">
        <v>1</v>
      </c>
      <c r="HU30" s="81"/>
      <c r="HV30" s="81"/>
      <c r="HW30" s="81">
        <v>1</v>
      </c>
      <c r="HX30" s="81"/>
      <c r="HY30" s="81"/>
      <c r="HZ30" s="81">
        <v>1</v>
      </c>
      <c r="IA30" s="81"/>
      <c r="IB30" s="81"/>
      <c r="IC30" s="81">
        <v>1</v>
      </c>
      <c r="ID30" s="81"/>
      <c r="IE30" s="81"/>
      <c r="IF30" s="81">
        <v>1</v>
      </c>
      <c r="IG30" s="81"/>
      <c r="IH30" s="81"/>
      <c r="II30" s="81">
        <v>1</v>
      </c>
      <c r="IJ30" s="81"/>
      <c r="IK30" s="81"/>
      <c r="IL30" s="81">
        <v>1</v>
      </c>
      <c r="IM30" s="81"/>
      <c r="IN30" s="81"/>
      <c r="IO30" s="81">
        <v>1</v>
      </c>
      <c r="IP30" s="81"/>
      <c r="IQ30" s="81"/>
      <c r="IR30" s="81">
        <v>1</v>
      </c>
      <c r="IS30" s="81"/>
      <c r="IT30" s="81"/>
      <c r="IU30" s="84">
        <v>1</v>
      </c>
      <c r="IV30" s="84"/>
      <c r="IW30" s="84"/>
      <c r="IX30" s="84">
        <v>1</v>
      </c>
      <c r="IY30" s="84"/>
      <c r="IZ30" s="84"/>
      <c r="JA30" s="84">
        <v>1</v>
      </c>
      <c r="JB30" s="84"/>
      <c r="JC30" s="84"/>
      <c r="JD30" s="84">
        <v>1</v>
      </c>
      <c r="JE30" s="84"/>
      <c r="JF30" s="84"/>
      <c r="JG30" s="84">
        <v>1</v>
      </c>
      <c r="JH30" s="84"/>
      <c r="JI30" s="84"/>
      <c r="JJ30" s="84">
        <v>1</v>
      </c>
      <c r="JK30" s="84"/>
      <c r="JL30" s="84"/>
      <c r="JM30" s="84">
        <v>1</v>
      </c>
      <c r="JN30" s="84"/>
      <c r="JO30" s="84"/>
      <c r="JP30" s="84">
        <v>1</v>
      </c>
      <c r="JQ30" s="84"/>
      <c r="JR30" s="84"/>
      <c r="JS30" s="84">
        <v>1</v>
      </c>
      <c r="JT30" s="84"/>
      <c r="JU30" s="84"/>
      <c r="JV30" s="84">
        <v>1</v>
      </c>
      <c r="JW30" s="84"/>
      <c r="JX30" s="84"/>
      <c r="JY30" s="84">
        <v>1</v>
      </c>
      <c r="JZ30" s="84"/>
      <c r="KA30" s="84"/>
      <c r="KB30" s="84">
        <v>1</v>
      </c>
      <c r="KC30" s="84"/>
      <c r="KD30" s="84"/>
      <c r="KE30" s="83">
        <v>1</v>
      </c>
      <c r="KF30" s="83"/>
      <c r="KG30" s="83"/>
      <c r="KH30" s="83">
        <v>1</v>
      </c>
      <c r="KI30" s="83"/>
      <c r="KJ30" s="83"/>
      <c r="KK30" s="83">
        <v>1</v>
      </c>
      <c r="KL30" s="83"/>
      <c r="KM30" s="83"/>
      <c r="KN30" s="83"/>
      <c r="KO30" s="83">
        <v>1</v>
      </c>
      <c r="KP30" s="83"/>
      <c r="KQ30" s="83">
        <v>1</v>
      </c>
      <c r="KR30" s="83"/>
      <c r="KS30" s="83"/>
      <c r="KT30" s="83">
        <v>1</v>
      </c>
      <c r="KU30" s="83"/>
      <c r="KV30" s="83"/>
      <c r="KW30" s="83">
        <v>1</v>
      </c>
      <c r="KX30" s="83"/>
      <c r="KY30" s="83"/>
      <c r="KZ30" s="83">
        <v>1</v>
      </c>
      <c r="LA30" s="83"/>
      <c r="LB30" s="83"/>
      <c r="LC30" s="83">
        <v>1</v>
      </c>
      <c r="LD30" s="83"/>
      <c r="LE30" s="83"/>
      <c r="LF30" s="83">
        <v>1</v>
      </c>
      <c r="LG30" s="83"/>
      <c r="LH30" s="83"/>
      <c r="LI30" s="83">
        <v>1</v>
      </c>
      <c r="LJ30" s="83"/>
      <c r="LK30" s="83"/>
      <c r="LL30" s="83">
        <v>1</v>
      </c>
      <c r="LM30" s="83"/>
      <c r="LN30" s="83"/>
      <c r="LO30" s="83">
        <v>1</v>
      </c>
      <c r="LP30" s="83"/>
      <c r="LQ30" s="83"/>
      <c r="LR30" s="83">
        <v>1</v>
      </c>
      <c r="LS30" s="83"/>
      <c r="LT30" s="83"/>
      <c r="LU30" s="83">
        <v>1</v>
      </c>
      <c r="LV30" s="83"/>
      <c r="LW30" s="83"/>
      <c r="LX30" s="83">
        <v>1</v>
      </c>
      <c r="LY30" s="83"/>
      <c r="LZ30" s="83"/>
      <c r="MA30" s="83">
        <v>1</v>
      </c>
      <c r="MB30" s="83"/>
      <c r="MC30" s="82"/>
      <c r="MD30" s="83">
        <v>1</v>
      </c>
      <c r="ME30" s="83"/>
      <c r="MF30" s="83"/>
      <c r="MG30" s="83">
        <v>1</v>
      </c>
      <c r="MH30" s="83"/>
      <c r="MI30" s="83"/>
      <c r="MJ30" s="83">
        <v>1</v>
      </c>
      <c r="MK30" s="83"/>
      <c r="ML30" s="82"/>
      <c r="MM30" s="83">
        <v>1</v>
      </c>
      <c r="MN30" s="83"/>
      <c r="MO30" s="83"/>
      <c r="MP30" s="97"/>
    </row>
    <row r="31" spans="1:354" ht="15.6" x14ac:dyDescent="0.3">
      <c r="A31" s="19">
        <v>15</v>
      </c>
      <c r="B31" s="101" t="s">
        <v>618</v>
      </c>
      <c r="C31" s="87">
        <v>1</v>
      </c>
      <c r="D31" s="87"/>
      <c r="E31" s="87"/>
      <c r="F31" s="91"/>
      <c r="G31" s="81">
        <v>1</v>
      </c>
      <c r="H31" s="91"/>
      <c r="I31" s="91">
        <v>1</v>
      </c>
      <c r="J31" s="91"/>
      <c r="K31" s="91"/>
      <c r="L31" s="87">
        <v>1</v>
      </c>
      <c r="M31" s="87"/>
      <c r="N31" s="87"/>
      <c r="O31" s="87">
        <v>1</v>
      </c>
      <c r="P31" s="87"/>
      <c r="Q31" s="87"/>
      <c r="R31" s="87">
        <v>1</v>
      </c>
      <c r="S31" s="87"/>
      <c r="T31" s="87"/>
      <c r="U31" s="87">
        <v>1</v>
      </c>
      <c r="V31" s="87"/>
      <c r="W31" s="87"/>
      <c r="X31" s="87">
        <v>1</v>
      </c>
      <c r="Y31" s="87"/>
      <c r="Z31" s="87"/>
      <c r="AA31" s="87">
        <v>1</v>
      </c>
      <c r="AB31" s="87"/>
      <c r="AC31" s="87"/>
      <c r="AD31" s="87">
        <v>1</v>
      </c>
      <c r="AE31" s="87"/>
      <c r="AF31" s="87"/>
      <c r="AG31" s="87">
        <v>1</v>
      </c>
      <c r="AH31" s="87"/>
      <c r="AI31" s="87"/>
      <c r="AJ31" s="87">
        <v>1</v>
      </c>
      <c r="AK31" s="87"/>
      <c r="AL31" s="87"/>
      <c r="AM31" s="87">
        <v>1</v>
      </c>
      <c r="AN31" s="87"/>
      <c r="AO31" s="87"/>
      <c r="AP31" s="93">
        <v>1</v>
      </c>
      <c r="AQ31" s="93"/>
      <c r="AR31" s="93"/>
      <c r="AS31" s="93">
        <v>1</v>
      </c>
      <c r="AT31" s="93"/>
      <c r="AU31" s="93"/>
      <c r="AV31" s="93">
        <v>1</v>
      </c>
      <c r="AW31" s="93"/>
      <c r="AX31" s="93"/>
      <c r="AY31" s="93">
        <v>1</v>
      </c>
      <c r="AZ31" s="93"/>
      <c r="BA31" s="93"/>
      <c r="BB31" s="87">
        <v>1</v>
      </c>
      <c r="BC31" s="87"/>
      <c r="BD31" s="87"/>
      <c r="BE31" s="87">
        <v>1</v>
      </c>
      <c r="BF31" s="87"/>
      <c r="BG31" s="94"/>
      <c r="BH31" s="94">
        <v>1</v>
      </c>
      <c r="BI31" s="94"/>
      <c r="BJ31" s="87"/>
      <c r="BK31" s="87">
        <v>1</v>
      </c>
      <c r="BL31" s="87"/>
      <c r="BM31" s="87"/>
      <c r="BN31" s="87">
        <v>1</v>
      </c>
      <c r="BO31" s="87"/>
      <c r="BP31" s="87"/>
      <c r="BQ31" s="87">
        <v>1</v>
      </c>
      <c r="BR31" s="87"/>
      <c r="BS31" s="87"/>
      <c r="BT31" s="81">
        <v>1</v>
      </c>
      <c r="BU31" s="81"/>
      <c r="BV31" s="81"/>
      <c r="BW31" s="81">
        <v>1</v>
      </c>
      <c r="BX31" s="81"/>
      <c r="BY31" s="81"/>
      <c r="BZ31" s="81">
        <v>1</v>
      </c>
      <c r="CA31" s="81"/>
      <c r="CB31" s="81"/>
      <c r="CC31" s="81">
        <v>1</v>
      </c>
      <c r="CD31" s="81"/>
      <c r="CE31" s="81"/>
      <c r="CF31" s="81">
        <v>1</v>
      </c>
      <c r="CG31" s="81"/>
      <c r="CH31" s="81"/>
      <c r="CI31" s="81">
        <v>1</v>
      </c>
      <c r="CJ31" s="81"/>
      <c r="CK31" s="81"/>
      <c r="CL31" s="81">
        <v>1</v>
      </c>
      <c r="CM31" s="81"/>
      <c r="CN31" s="81"/>
      <c r="CO31" s="81">
        <v>1</v>
      </c>
      <c r="CP31" s="81"/>
      <c r="CQ31" s="81"/>
      <c r="CR31" s="81">
        <v>1</v>
      </c>
      <c r="CS31" s="81"/>
      <c r="CT31" s="81"/>
      <c r="CU31" s="81">
        <v>1</v>
      </c>
      <c r="CV31" s="81"/>
      <c r="CW31" s="81"/>
      <c r="CX31" s="81">
        <v>1</v>
      </c>
      <c r="CY31" s="81"/>
      <c r="CZ31" s="81"/>
      <c r="DA31" s="81">
        <v>1</v>
      </c>
      <c r="DB31" s="81"/>
      <c r="DC31" s="81"/>
      <c r="DD31" s="81">
        <v>1</v>
      </c>
      <c r="DE31" s="81"/>
      <c r="DF31" s="81"/>
      <c r="DG31" s="94">
        <v>1</v>
      </c>
      <c r="DH31" s="94"/>
      <c r="DI31" s="94"/>
      <c r="DJ31" s="94">
        <v>1</v>
      </c>
      <c r="DK31" s="94"/>
      <c r="DL31" s="94"/>
      <c r="DM31" s="94">
        <v>1</v>
      </c>
      <c r="DN31" s="94"/>
      <c r="DO31" s="81"/>
      <c r="DP31" s="94">
        <v>1</v>
      </c>
      <c r="DQ31" s="94"/>
      <c r="DR31" s="94"/>
      <c r="DS31" s="94">
        <v>1</v>
      </c>
      <c r="DT31" s="94"/>
      <c r="DU31" s="94"/>
      <c r="DV31" s="94">
        <v>1</v>
      </c>
      <c r="DW31" s="94"/>
      <c r="DX31" s="94"/>
      <c r="DY31" s="83">
        <v>1</v>
      </c>
      <c r="DZ31" s="83"/>
      <c r="EA31" s="83"/>
      <c r="EB31" s="83">
        <v>1</v>
      </c>
      <c r="EC31" s="83"/>
      <c r="ED31" s="83"/>
      <c r="EE31" s="83">
        <v>1</v>
      </c>
      <c r="EF31" s="83"/>
      <c r="EG31" s="83"/>
      <c r="EH31" s="95">
        <v>1</v>
      </c>
      <c r="EI31" s="95"/>
      <c r="EJ31" s="95"/>
      <c r="EK31" s="95">
        <v>1</v>
      </c>
      <c r="EL31" s="95"/>
      <c r="EM31" s="95"/>
      <c r="EN31" s="95">
        <v>1</v>
      </c>
      <c r="EO31" s="95"/>
      <c r="EP31" s="95"/>
      <c r="EQ31" s="95">
        <v>1</v>
      </c>
      <c r="ER31" s="95"/>
      <c r="ES31" s="95"/>
      <c r="ET31" s="83">
        <v>1</v>
      </c>
      <c r="EU31" s="83"/>
      <c r="EV31" s="83"/>
      <c r="EW31" s="95">
        <v>1</v>
      </c>
      <c r="EX31" s="95"/>
      <c r="EY31" s="95"/>
      <c r="EZ31" s="96">
        <v>1</v>
      </c>
      <c r="FA31" s="96"/>
      <c r="FB31" s="96"/>
      <c r="FC31" s="96">
        <v>1</v>
      </c>
      <c r="FD31" s="96"/>
      <c r="FE31" s="96"/>
      <c r="FF31" s="94">
        <v>1</v>
      </c>
      <c r="FG31" s="94"/>
      <c r="FH31" s="94"/>
      <c r="FI31" s="94">
        <v>1</v>
      </c>
      <c r="FJ31" s="94"/>
      <c r="FK31" s="94"/>
      <c r="FL31" s="94">
        <v>1</v>
      </c>
      <c r="FM31" s="94"/>
      <c r="FN31" s="94"/>
      <c r="FO31" s="94">
        <v>1</v>
      </c>
      <c r="FP31" s="81"/>
      <c r="FQ31" s="94"/>
      <c r="FR31" s="94"/>
      <c r="FS31" s="94">
        <v>1</v>
      </c>
      <c r="FT31" s="94"/>
      <c r="FU31" s="94">
        <v>1</v>
      </c>
      <c r="FV31" s="94"/>
      <c r="FW31" s="94"/>
      <c r="FX31" s="94">
        <v>1</v>
      </c>
      <c r="FY31" s="94"/>
      <c r="FZ31" s="94"/>
      <c r="GA31" s="94">
        <v>1</v>
      </c>
      <c r="GB31" s="94"/>
      <c r="GC31" s="94"/>
      <c r="GD31" s="94">
        <v>1</v>
      </c>
      <c r="GE31" s="81"/>
      <c r="GF31" s="94"/>
      <c r="GG31" s="94">
        <v>1</v>
      </c>
      <c r="GH31" s="94"/>
      <c r="GI31" s="94"/>
      <c r="GJ31" s="94">
        <v>1</v>
      </c>
      <c r="GK31" s="94"/>
      <c r="GL31" s="94"/>
      <c r="GM31" s="94">
        <v>1</v>
      </c>
      <c r="GN31" s="94"/>
      <c r="GO31" s="94"/>
      <c r="GP31" s="94">
        <v>1</v>
      </c>
      <c r="GQ31" s="94"/>
      <c r="GR31" s="94"/>
      <c r="GS31" s="94">
        <v>1</v>
      </c>
      <c r="GT31" s="94"/>
      <c r="GU31" s="94"/>
      <c r="GV31" s="94">
        <v>1</v>
      </c>
      <c r="GW31" s="94"/>
      <c r="GX31" s="94"/>
      <c r="GY31" s="94">
        <v>1</v>
      </c>
      <c r="GZ31" s="94"/>
      <c r="HA31" s="94"/>
      <c r="HB31" s="94">
        <v>1</v>
      </c>
      <c r="HC31" s="94"/>
      <c r="HD31" s="94"/>
      <c r="HE31" s="94">
        <v>1</v>
      </c>
      <c r="HF31" s="94"/>
      <c r="HG31" s="94"/>
      <c r="HH31" s="94">
        <v>1</v>
      </c>
      <c r="HI31" s="94"/>
      <c r="HJ31" s="94"/>
      <c r="HK31" s="94">
        <v>1</v>
      </c>
      <c r="HL31" s="94"/>
      <c r="HM31" s="94"/>
      <c r="HN31" s="94">
        <v>1</v>
      </c>
      <c r="HO31" s="94"/>
      <c r="HP31" s="94"/>
      <c r="HQ31" s="94">
        <v>1</v>
      </c>
      <c r="HR31" s="94"/>
      <c r="HS31" s="94"/>
      <c r="HT31" s="94">
        <v>1</v>
      </c>
      <c r="HU31" s="94"/>
      <c r="HV31" s="94"/>
      <c r="HW31" s="94">
        <v>1</v>
      </c>
      <c r="HX31" s="94"/>
      <c r="HY31" s="94"/>
      <c r="HZ31" s="94">
        <v>1</v>
      </c>
      <c r="IA31" s="81"/>
      <c r="IB31" s="94"/>
      <c r="IC31" s="81">
        <v>1</v>
      </c>
      <c r="ID31" s="81"/>
      <c r="IE31" s="81"/>
      <c r="IF31" s="81">
        <v>1</v>
      </c>
      <c r="IG31" s="81"/>
      <c r="IH31" s="81"/>
      <c r="II31" s="81">
        <v>1</v>
      </c>
      <c r="IJ31" s="81"/>
      <c r="IK31" s="81"/>
      <c r="IL31" s="81">
        <v>1</v>
      </c>
      <c r="IM31" s="81"/>
      <c r="IN31" s="81"/>
      <c r="IO31" s="81">
        <v>1</v>
      </c>
      <c r="IP31" s="81"/>
      <c r="IQ31" s="81"/>
      <c r="IR31" s="81">
        <v>1</v>
      </c>
      <c r="IS31" s="81"/>
      <c r="IT31" s="81"/>
      <c r="IU31" s="84">
        <v>1</v>
      </c>
      <c r="IV31" s="84"/>
      <c r="IW31" s="84"/>
      <c r="IX31" s="84">
        <v>1</v>
      </c>
      <c r="IY31" s="84"/>
      <c r="IZ31" s="84"/>
      <c r="JA31" s="84">
        <v>1</v>
      </c>
      <c r="JB31" s="84"/>
      <c r="JC31" s="84"/>
      <c r="JD31" s="84">
        <v>1</v>
      </c>
      <c r="JE31" s="84"/>
      <c r="JF31" s="84"/>
      <c r="JG31" s="84">
        <v>1</v>
      </c>
      <c r="JH31" s="84"/>
      <c r="JI31" s="84"/>
      <c r="JJ31" s="84">
        <v>1</v>
      </c>
      <c r="JK31" s="84"/>
      <c r="JL31" s="84"/>
      <c r="JM31" s="84">
        <v>1</v>
      </c>
      <c r="JN31" s="84"/>
      <c r="JO31" s="84"/>
      <c r="JP31" s="84">
        <v>1</v>
      </c>
      <c r="JQ31" s="84"/>
      <c r="JR31" s="84"/>
      <c r="JS31" s="84">
        <v>1</v>
      </c>
      <c r="JT31" s="84"/>
      <c r="JU31" s="84"/>
      <c r="JV31" s="84">
        <v>1</v>
      </c>
      <c r="JW31" s="84"/>
      <c r="JX31" s="84"/>
      <c r="JY31" s="84">
        <v>1</v>
      </c>
      <c r="JZ31" s="84"/>
      <c r="KA31" s="84"/>
      <c r="KB31" s="84">
        <v>1</v>
      </c>
      <c r="KC31" s="84"/>
      <c r="KD31" s="84"/>
      <c r="KE31" s="83">
        <v>1</v>
      </c>
      <c r="KF31" s="83"/>
      <c r="KG31" s="83"/>
      <c r="KH31" s="83">
        <v>1</v>
      </c>
      <c r="KI31" s="83"/>
      <c r="KJ31" s="83"/>
      <c r="KK31" s="83">
        <v>1</v>
      </c>
      <c r="KL31" s="83"/>
      <c r="KM31" s="83"/>
      <c r="KN31" s="83"/>
      <c r="KO31" s="83">
        <v>1</v>
      </c>
      <c r="KP31" s="83"/>
      <c r="KQ31" s="83">
        <v>1</v>
      </c>
      <c r="KR31" s="83"/>
      <c r="KS31" s="83"/>
      <c r="KT31" s="83">
        <v>1</v>
      </c>
      <c r="KU31" s="83"/>
      <c r="KV31" s="83"/>
      <c r="KW31" s="83">
        <v>1</v>
      </c>
      <c r="KX31" s="83"/>
      <c r="KY31" s="83"/>
      <c r="KZ31" s="83">
        <v>1</v>
      </c>
      <c r="LA31" s="83"/>
      <c r="LB31" s="83"/>
      <c r="LC31" s="83">
        <v>1</v>
      </c>
      <c r="LD31" s="83"/>
      <c r="LE31" s="83"/>
      <c r="LF31" s="83">
        <v>1</v>
      </c>
      <c r="LG31" s="83"/>
      <c r="LH31" s="83"/>
      <c r="LI31" s="83">
        <v>1</v>
      </c>
      <c r="LJ31" s="83"/>
      <c r="LK31" s="83"/>
      <c r="LL31" s="83">
        <v>1</v>
      </c>
      <c r="LM31" s="83"/>
      <c r="LN31" s="83"/>
      <c r="LO31" s="83">
        <v>1</v>
      </c>
      <c r="LP31" s="83"/>
      <c r="LQ31" s="83"/>
      <c r="LR31" s="83">
        <v>1</v>
      </c>
      <c r="LS31" s="83"/>
      <c r="LT31" s="83"/>
      <c r="LU31" s="83">
        <v>1</v>
      </c>
      <c r="LV31" s="83"/>
      <c r="LW31" s="83"/>
      <c r="LX31" s="83">
        <v>1</v>
      </c>
      <c r="LY31" s="83"/>
      <c r="LZ31" s="83"/>
      <c r="MA31" s="83">
        <v>1</v>
      </c>
      <c r="MB31" s="83"/>
      <c r="MC31" s="82"/>
      <c r="MD31" s="83">
        <v>1</v>
      </c>
      <c r="ME31" s="83"/>
      <c r="MF31" s="83"/>
      <c r="MG31" s="83">
        <v>1</v>
      </c>
      <c r="MH31" s="83"/>
      <c r="MI31" s="83"/>
      <c r="MJ31" s="83">
        <v>1</v>
      </c>
      <c r="MK31" s="83"/>
      <c r="ML31" s="82"/>
      <c r="MM31" s="83">
        <v>1</v>
      </c>
      <c r="MN31" s="83"/>
      <c r="MO31" s="83"/>
      <c r="MP31" s="97"/>
    </row>
    <row r="32" spans="1:354" ht="15.6" x14ac:dyDescent="0.3">
      <c r="A32" s="19">
        <v>16</v>
      </c>
      <c r="B32" s="101" t="s">
        <v>606</v>
      </c>
      <c r="C32" s="87">
        <v>1</v>
      </c>
      <c r="D32" s="87"/>
      <c r="E32" s="91"/>
      <c r="F32" s="91"/>
      <c r="G32" s="81">
        <v>1</v>
      </c>
      <c r="H32" s="91"/>
      <c r="I32" s="91">
        <v>1</v>
      </c>
      <c r="J32" s="91"/>
      <c r="K32" s="91"/>
      <c r="L32" s="87">
        <v>1</v>
      </c>
      <c r="M32" s="87"/>
      <c r="N32" s="91"/>
      <c r="O32" s="87">
        <v>1</v>
      </c>
      <c r="P32" s="91"/>
      <c r="Q32" s="91"/>
      <c r="R32" s="87">
        <v>1</v>
      </c>
      <c r="S32" s="87"/>
      <c r="T32" s="91"/>
      <c r="U32" s="87">
        <v>1</v>
      </c>
      <c r="V32" s="91"/>
      <c r="W32" s="91"/>
      <c r="X32" s="87">
        <v>1</v>
      </c>
      <c r="Y32" s="87"/>
      <c r="Z32" s="91"/>
      <c r="AA32" s="87">
        <v>1</v>
      </c>
      <c r="AB32" s="91"/>
      <c r="AC32" s="91"/>
      <c r="AD32" s="87">
        <v>1</v>
      </c>
      <c r="AE32" s="87"/>
      <c r="AF32" s="91"/>
      <c r="AG32" s="87">
        <v>1</v>
      </c>
      <c r="AH32" s="91"/>
      <c r="AI32" s="91"/>
      <c r="AJ32" s="87">
        <v>1</v>
      </c>
      <c r="AK32" s="91"/>
      <c r="AL32" s="91"/>
      <c r="AM32" s="91">
        <v>1</v>
      </c>
      <c r="AN32" s="91"/>
      <c r="AO32" s="91"/>
      <c r="AP32" s="17">
        <v>1</v>
      </c>
      <c r="AQ32" s="17"/>
      <c r="AR32" s="17"/>
      <c r="AS32" s="17">
        <v>1</v>
      </c>
      <c r="AT32" s="17"/>
      <c r="AU32" s="17"/>
      <c r="AV32" s="17">
        <v>1</v>
      </c>
      <c r="AW32" s="17"/>
      <c r="AX32" s="17"/>
      <c r="AY32" s="17">
        <v>1</v>
      </c>
      <c r="AZ32" s="17"/>
      <c r="BA32" s="17"/>
      <c r="BB32" s="91">
        <v>1</v>
      </c>
      <c r="BC32" s="91"/>
      <c r="BD32" s="91"/>
      <c r="BE32" s="91">
        <v>1</v>
      </c>
      <c r="BF32" s="91"/>
      <c r="BG32" s="81"/>
      <c r="BH32" s="81">
        <v>1</v>
      </c>
      <c r="BI32" s="81"/>
      <c r="BJ32" s="91"/>
      <c r="BK32" s="91">
        <v>1</v>
      </c>
      <c r="BL32" s="91"/>
      <c r="BM32" s="91"/>
      <c r="BN32" s="91">
        <v>1</v>
      </c>
      <c r="BO32" s="91"/>
      <c r="BP32" s="91"/>
      <c r="BQ32" s="91">
        <v>1</v>
      </c>
      <c r="BR32" s="91"/>
      <c r="BS32" s="91"/>
      <c r="BT32" s="81">
        <v>1</v>
      </c>
      <c r="BU32" s="81"/>
      <c r="BV32" s="81"/>
      <c r="BW32" s="81">
        <v>1</v>
      </c>
      <c r="BX32" s="81"/>
      <c r="BY32" s="81"/>
      <c r="BZ32" s="81">
        <v>1</v>
      </c>
      <c r="CA32" s="81"/>
      <c r="CB32" s="81"/>
      <c r="CC32" s="81">
        <v>1</v>
      </c>
      <c r="CD32" s="81"/>
      <c r="CE32" s="81"/>
      <c r="CF32" s="81">
        <v>1</v>
      </c>
      <c r="CG32" s="81"/>
      <c r="CH32" s="81"/>
      <c r="CI32" s="81">
        <v>1</v>
      </c>
      <c r="CJ32" s="81"/>
      <c r="CK32" s="81"/>
      <c r="CL32" s="81">
        <v>1</v>
      </c>
      <c r="CM32" s="81"/>
      <c r="CN32" s="81"/>
      <c r="CO32" s="81">
        <v>1</v>
      </c>
      <c r="CP32" s="81"/>
      <c r="CQ32" s="81"/>
      <c r="CR32" s="81">
        <v>1</v>
      </c>
      <c r="CS32" s="81"/>
      <c r="CT32" s="81"/>
      <c r="CU32" s="81">
        <v>1</v>
      </c>
      <c r="CV32" s="81"/>
      <c r="CW32" s="81"/>
      <c r="CX32" s="81">
        <v>1</v>
      </c>
      <c r="CY32" s="81"/>
      <c r="CZ32" s="81"/>
      <c r="DA32" s="81">
        <v>1</v>
      </c>
      <c r="DB32" s="81"/>
      <c r="DC32" s="81"/>
      <c r="DD32" s="81">
        <v>1</v>
      </c>
      <c r="DE32" s="81"/>
      <c r="DF32" s="81"/>
      <c r="DG32" s="94">
        <v>1</v>
      </c>
      <c r="DH32" s="81"/>
      <c r="DI32" s="81"/>
      <c r="DJ32" s="81">
        <v>1</v>
      </c>
      <c r="DK32" s="94"/>
      <c r="DL32" s="81"/>
      <c r="DM32" s="81">
        <v>1</v>
      </c>
      <c r="DN32" s="94"/>
      <c r="DO32" s="81"/>
      <c r="DP32" s="94">
        <v>1</v>
      </c>
      <c r="DQ32" s="81"/>
      <c r="DR32" s="81"/>
      <c r="DS32" s="81">
        <v>1</v>
      </c>
      <c r="DT32" s="94"/>
      <c r="DU32" s="81"/>
      <c r="DV32" s="81">
        <v>1</v>
      </c>
      <c r="DW32" s="94"/>
      <c r="DX32" s="94"/>
      <c r="DY32" s="83">
        <v>1</v>
      </c>
      <c r="DZ32" s="83"/>
      <c r="EA32" s="83"/>
      <c r="EB32" s="83">
        <v>1</v>
      </c>
      <c r="EC32" s="83"/>
      <c r="ED32" s="83"/>
      <c r="EE32" s="83">
        <v>1</v>
      </c>
      <c r="EF32" s="83"/>
      <c r="EG32" s="83"/>
      <c r="EH32" s="95">
        <v>1</v>
      </c>
      <c r="EI32" s="83"/>
      <c r="EJ32" s="83"/>
      <c r="EK32" s="95">
        <v>1</v>
      </c>
      <c r="EL32" s="83"/>
      <c r="EM32" s="83"/>
      <c r="EN32" s="95">
        <v>1</v>
      </c>
      <c r="EO32" s="83"/>
      <c r="EP32" s="83"/>
      <c r="EQ32" s="95">
        <v>1</v>
      </c>
      <c r="ER32" s="83"/>
      <c r="ES32" s="83"/>
      <c r="ET32" s="83">
        <v>1</v>
      </c>
      <c r="EU32" s="83"/>
      <c r="EV32" s="83"/>
      <c r="EW32" s="83">
        <v>1</v>
      </c>
      <c r="EX32" s="83"/>
      <c r="EY32" s="83"/>
      <c r="EZ32" s="96">
        <v>1</v>
      </c>
      <c r="FA32" s="84"/>
      <c r="FB32" s="84"/>
      <c r="FC32" s="96">
        <v>1</v>
      </c>
      <c r="FD32" s="96"/>
      <c r="FE32" s="84"/>
      <c r="FF32" s="94">
        <v>1</v>
      </c>
      <c r="FG32" s="81"/>
      <c r="FH32" s="81"/>
      <c r="FI32" s="94">
        <v>1</v>
      </c>
      <c r="FJ32" s="94"/>
      <c r="FK32" s="81"/>
      <c r="FL32" s="94">
        <v>1</v>
      </c>
      <c r="FM32" s="94"/>
      <c r="FN32" s="81"/>
      <c r="FO32" s="94">
        <v>1</v>
      </c>
      <c r="FP32" s="81"/>
      <c r="FQ32" s="81"/>
      <c r="FR32" s="94"/>
      <c r="FS32" s="81">
        <v>1</v>
      </c>
      <c r="FT32" s="81"/>
      <c r="FU32" s="81">
        <v>1</v>
      </c>
      <c r="FV32" s="94"/>
      <c r="FW32" s="81"/>
      <c r="FX32" s="81">
        <v>1</v>
      </c>
      <c r="FY32" s="81"/>
      <c r="FZ32" s="81"/>
      <c r="GA32" s="94">
        <v>1</v>
      </c>
      <c r="GB32" s="94"/>
      <c r="GC32" s="81"/>
      <c r="GD32" s="94">
        <v>1</v>
      </c>
      <c r="GE32" s="81"/>
      <c r="GF32" s="81"/>
      <c r="GG32" s="81">
        <v>1</v>
      </c>
      <c r="GH32" s="81"/>
      <c r="GI32" s="81"/>
      <c r="GJ32" s="81">
        <v>1</v>
      </c>
      <c r="GK32" s="81"/>
      <c r="GL32" s="81"/>
      <c r="GM32" s="94">
        <v>1</v>
      </c>
      <c r="GN32" s="81"/>
      <c r="GO32" s="81"/>
      <c r="GP32" s="94">
        <v>1</v>
      </c>
      <c r="GQ32" s="81"/>
      <c r="GR32" s="81"/>
      <c r="GS32" s="81">
        <v>1</v>
      </c>
      <c r="GT32" s="81"/>
      <c r="GU32" s="81"/>
      <c r="GV32" s="81">
        <v>1</v>
      </c>
      <c r="GW32" s="81"/>
      <c r="GX32" s="81"/>
      <c r="GY32" s="81">
        <v>1</v>
      </c>
      <c r="GZ32" s="81"/>
      <c r="HA32" s="81"/>
      <c r="HB32" s="81">
        <v>1</v>
      </c>
      <c r="HC32" s="81"/>
      <c r="HD32" s="81"/>
      <c r="HE32" s="81">
        <v>1</v>
      </c>
      <c r="HF32" s="81"/>
      <c r="HG32" s="81"/>
      <c r="HH32" s="81">
        <v>1</v>
      </c>
      <c r="HI32" s="81"/>
      <c r="HJ32" s="81"/>
      <c r="HK32" s="94">
        <v>1</v>
      </c>
      <c r="HL32" s="94"/>
      <c r="HM32" s="81"/>
      <c r="HN32" s="81">
        <v>1</v>
      </c>
      <c r="HO32" s="81"/>
      <c r="HP32" s="81"/>
      <c r="HQ32" s="81">
        <v>1</v>
      </c>
      <c r="HR32" s="81"/>
      <c r="HS32" s="81"/>
      <c r="HT32" s="81">
        <v>1</v>
      </c>
      <c r="HU32" s="81"/>
      <c r="HV32" s="81"/>
      <c r="HW32" s="81">
        <v>1</v>
      </c>
      <c r="HX32" s="81"/>
      <c r="HY32" s="81"/>
      <c r="HZ32" s="81">
        <v>1</v>
      </c>
      <c r="IA32" s="81"/>
      <c r="IB32" s="81"/>
      <c r="IC32" s="81">
        <v>1</v>
      </c>
      <c r="ID32" s="81"/>
      <c r="IE32" s="81"/>
      <c r="IF32" s="81">
        <v>1</v>
      </c>
      <c r="IG32" s="81"/>
      <c r="IH32" s="81"/>
      <c r="II32" s="81">
        <v>1</v>
      </c>
      <c r="IJ32" s="81"/>
      <c r="IK32" s="81"/>
      <c r="IL32" s="81">
        <v>1</v>
      </c>
      <c r="IM32" s="81"/>
      <c r="IN32" s="81"/>
      <c r="IO32" s="81">
        <v>1</v>
      </c>
      <c r="IP32" s="81"/>
      <c r="IQ32" s="81"/>
      <c r="IR32" s="81">
        <v>1</v>
      </c>
      <c r="IS32" s="81"/>
      <c r="IT32" s="81"/>
      <c r="IU32" s="84">
        <v>1</v>
      </c>
      <c r="IV32" s="84"/>
      <c r="IW32" s="84"/>
      <c r="IX32" s="84">
        <v>1</v>
      </c>
      <c r="IY32" s="84"/>
      <c r="IZ32" s="84"/>
      <c r="JA32" s="84">
        <v>1</v>
      </c>
      <c r="JB32" s="84"/>
      <c r="JC32" s="84"/>
      <c r="JD32" s="84">
        <v>1</v>
      </c>
      <c r="JE32" s="84"/>
      <c r="JF32" s="84"/>
      <c r="JG32" s="84">
        <v>1</v>
      </c>
      <c r="JH32" s="84"/>
      <c r="JI32" s="84"/>
      <c r="JJ32" s="84">
        <v>1</v>
      </c>
      <c r="JK32" s="84"/>
      <c r="JL32" s="84"/>
      <c r="JM32" s="84">
        <v>1</v>
      </c>
      <c r="JN32" s="84"/>
      <c r="JO32" s="84"/>
      <c r="JP32" s="84">
        <v>1</v>
      </c>
      <c r="JQ32" s="84"/>
      <c r="JR32" s="84"/>
      <c r="JS32" s="84">
        <v>1</v>
      </c>
      <c r="JT32" s="84"/>
      <c r="JU32" s="84"/>
      <c r="JV32" s="84">
        <v>1</v>
      </c>
      <c r="JW32" s="84"/>
      <c r="JX32" s="84"/>
      <c r="JY32" s="84">
        <v>1</v>
      </c>
      <c r="JZ32" s="84"/>
      <c r="KA32" s="84"/>
      <c r="KB32" s="84">
        <v>1</v>
      </c>
      <c r="KC32" s="84"/>
      <c r="KD32" s="84"/>
      <c r="KE32" s="83">
        <v>1</v>
      </c>
      <c r="KF32" s="83"/>
      <c r="KG32" s="83"/>
      <c r="KH32" s="83">
        <v>1</v>
      </c>
      <c r="KI32" s="83"/>
      <c r="KJ32" s="83"/>
      <c r="KK32" s="83">
        <v>1</v>
      </c>
      <c r="KL32" s="83"/>
      <c r="KM32" s="83"/>
      <c r="KN32" s="83"/>
      <c r="KO32" s="83">
        <v>1</v>
      </c>
      <c r="KP32" s="83"/>
      <c r="KQ32" s="83">
        <v>1</v>
      </c>
      <c r="KR32" s="83"/>
      <c r="KS32" s="83"/>
      <c r="KT32" s="83">
        <v>1</v>
      </c>
      <c r="KU32" s="83"/>
      <c r="KV32" s="83"/>
      <c r="KW32" s="83">
        <v>1</v>
      </c>
      <c r="KX32" s="83"/>
      <c r="KY32" s="83"/>
      <c r="KZ32" s="83">
        <v>1</v>
      </c>
      <c r="LA32" s="83"/>
      <c r="LB32" s="83"/>
      <c r="LC32" s="83">
        <v>1</v>
      </c>
      <c r="LD32" s="83"/>
      <c r="LE32" s="83"/>
      <c r="LF32" s="83">
        <v>1</v>
      </c>
      <c r="LG32" s="83"/>
      <c r="LH32" s="83"/>
      <c r="LI32" s="83">
        <v>1</v>
      </c>
      <c r="LJ32" s="83"/>
      <c r="LK32" s="83"/>
      <c r="LL32" s="83">
        <v>1</v>
      </c>
      <c r="LM32" s="83"/>
      <c r="LN32" s="83"/>
      <c r="LO32" s="83">
        <v>1</v>
      </c>
      <c r="LP32" s="83"/>
      <c r="LQ32" s="83"/>
      <c r="LR32" s="83">
        <v>1</v>
      </c>
      <c r="LS32" s="83"/>
      <c r="LT32" s="83"/>
      <c r="LU32" s="83">
        <v>1</v>
      </c>
      <c r="LV32" s="83"/>
      <c r="LW32" s="83"/>
      <c r="LX32" s="83">
        <v>1</v>
      </c>
      <c r="LY32" s="83"/>
      <c r="LZ32" s="83"/>
      <c r="MA32" s="83">
        <v>1</v>
      </c>
      <c r="MB32" s="83"/>
      <c r="MC32" s="82"/>
      <c r="MD32" s="83">
        <v>1</v>
      </c>
      <c r="ME32" s="83"/>
      <c r="MF32" s="83"/>
      <c r="MG32" s="83">
        <v>1</v>
      </c>
      <c r="MH32" s="83"/>
      <c r="MI32" s="83"/>
      <c r="MJ32" s="83">
        <v>1</v>
      </c>
      <c r="MK32" s="83"/>
      <c r="ML32" s="82"/>
      <c r="MM32" s="83">
        <v>1</v>
      </c>
      <c r="MN32" s="83"/>
      <c r="MO32" s="83"/>
      <c r="MP32" s="97"/>
    </row>
    <row r="33" spans="1:354" ht="15.6" x14ac:dyDescent="0.3">
      <c r="A33" s="19">
        <v>17</v>
      </c>
      <c r="B33" s="101" t="s">
        <v>607</v>
      </c>
      <c r="C33" s="87">
        <v>1</v>
      </c>
      <c r="D33" s="87"/>
      <c r="E33" s="91"/>
      <c r="F33" s="91"/>
      <c r="G33" s="81">
        <v>1</v>
      </c>
      <c r="H33" s="91"/>
      <c r="I33" s="91">
        <v>1</v>
      </c>
      <c r="J33" s="91"/>
      <c r="K33" s="91"/>
      <c r="L33" s="87">
        <v>1</v>
      </c>
      <c r="M33" s="87"/>
      <c r="N33" s="91"/>
      <c r="O33" s="87">
        <v>1</v>
      </c>
      <c r="P33" s="91"/>
      <c r="Q33" s="91"/>
      <c r="R33" s="87">
        <v>1</v>
      </c>
      <c r="S33" s="87"/>
      <c r="T33" s="91"/>
      <c r="U33" s="87">
        <v>1</v>
      </c>
      <c r="V33" s="91"/>
      <c r="W33" s="91"/>
      <c r="X33" s="87">
        <v>1</v>
      </c>
      <c r="Y33" s="87"/>
      <c r="Z33" s="91"/>
      <c r="AA33" s="87">
        <v>1</v>
      </c>
      <c r="AB33" s="91"/>
      <c r="AC33" s="91"/>
      <c r="AD33" s="87">
        <v>1</v>
      </c>
      <c r="AE33" s="87"/>
      <c r="AF33" s="91"/>
      <c r="AG33" s="87">
        <v>1</v>
      </c>
      <c r="AH33" s="91"/>
      <c r="AI33" s="91"/>
      <c r="AJ33" s="87">
        <v>1</v>
      </c>
      <c r="AK33" s="91"/>
      <c r="AL33" s="91"/>
      <c r="AM33" s="91">
        <v>1</v>
      </c>
      <c r="AN33" s="91"/>
      <c r="AO33" s="91"/>
      <c r="AP33" s="17">
        <v>1</v>
      </c>
      <c r="AQ33" s="17"/>
      <c r="AR33" s="17"/>
      <c r="AS33" s="17">
        <v>1</v>
      </c>
      <c r="AT33" s="17"/>
      <c r="AU33" s="17"/>
      <c r="AV33" s="17">
        <v>1</v>
      </c>
      <c r="AW33" s="17"/>
      <c r="AX33" s="17"/>
      <c r="AY33" s="17">
        <v>1</v>
      </c>
      <c r="AZ33" s="17"/>
      <c r="BA33" s="17"/>
      <c r="BB33" s="91">
        <v>1</v>
      </c>
      <c r="BC33" s="91"/>
      <c r="BD33" s="91"/>
      <c r="BE33" s="91">
        <v>1</v>
      </c>
      <c r="BF33" s="91"/>
      <c r="BG33" s="81"/>
      <c r="BH33" s="81">
        <v>1</v>
      </c>
      <c r="BI33" s="81"/>
      <c r="BJ33" s="91"/>
      <c r="BK33" s="91">
        <v>1</v>
      </c>
      <c r="BL33" s="91"/>
      <c r="BM33" s="91"/>
      <c r="BN33" s="91">
        <v>1</v>
      </c>
      <c r="BO33" s="91"/>
      <c r="BP33" s="91"/>
      <c r="BQ33" s="91">
        <v>1</v>
      </c>
      <c r="BR33" s="91"/>
      <c r="BS33" s="91"/>
      <c r="BT33" s="81">
        <v>1</v>
      </c>
      <c r="BU33" s="81"/>
      <c r="BV33" s="81"/>
      <c r="BW33" s="81">
        <v>1</v>
      </c>
      <c r="BX33" s="81"/>
      <c r="BY33" s="81"/>
      <c r="BZ33" s="81">
        <v>1</v>
      </c>
      <c r="CA33" s="81"/>
      <c r="CB33" s="81"/>
      <c r="CC33" s="81">
        <v>1</v>
      </c>
      <c r="CD33" s="81"/>
      <c r="CE33" s="81"/>
      <c r="CF33" s="81">
        <v>1</v>
      </c>
      <c r="CG33" s="81"/>
      <c r="CH33" s="81"/>
      <c r="CI33" s="81">
        <v>1</v>
      </c>
      <c r="CJ33" s="81"/>
      <c r="CK33" s="81"/>
      <c r="CL33" s="81">
        <v>1</v>
      </c>
      <c r="CM33" s="81"/>
      <c r="CN33" s="81"/>
      <c r="CO33" s="81">
        <v>1</v>
      </c>
      <c r="CP33" s="81"/>
      <c r="CQ33" s="81"/>
      <c r="CR33" s="81">
        <v>1</v>
      </c>
      <c r="CS33" s="81"/>
      <c r="CT33" s="81"/>
      <c r="CU33" s="81">
        <v>1</v>
      </c>
      <c r="CV33" s="81"/>
      <c r="CW33" s="81"/>
      <c r="CX33" s="81">
        <v>1</v>
      </c>
      <c r="CY33" s="81"/>
      <c r="CZ33" s="81"/>
      <c r="DA33" s="81">
        <v>1</v>
      </c>
      <c r="DB33" s="81"/>
      <c r="DC33" s="81"/>
      <c r="DD33" s="81">
        <v>1</v>
      </c>
      <c r="DE33" s="81"/>
      <c r="DF33" s="81"/>
      <c r="DG33" s="94">
        <v>1</v>
      </c>
      <c r="DH33" s="81"/>
      <c r="DI33" s="81"/>
      <c r="DJ33" s="81">
        <v>1</v>
      </c>
      <c r="DK33" s="94"/>
      <c r="DL33" s="81"/>
      <c r="DM33" s="81">
        <v>1</v>
      </c>
      <c r="DN33" s="94"/>
      <c r="DO33" s="81"/>
      <c r="DP33" s="94">
        <v>1</v>
      </c>
      <c r="DQ33" s="81"/>
      <c r="DR33" s="81"/>
      <c r="DS33" s="81">
        <v>1</v>
      </c>
      <c r="DT33" s="94"/>
      <c r="DU33" s="81"/>
      <c r="DV33" s="81">
        <v>1</v>
      </c>
      <c r="DW33" s="94"/>
      <c r="DX33" s="94"/>
      <c r="DY33" s="83">
        <v>1</v>
      </c>
      <c r="DZ33" s="83"/>
      <c r="EA33" s="83"/>
      <c r="EB33" s="83">
        <v>1</v>
      </c>
      <c r="EC33" s="83"/>
      <c r="ED33" s="83"/>
      <c r="EE33" s="83">
        <v>1</v>
      </c>
      <c r="EF33" s="83"/>
      <c r="EG33" s="83"/>
      <c r="EH33" s="95">
        <v>1</v>
      </c>
      <c r="EI33" s="83"/>
      <c r="EJ33" s="83"/>
      <c r="EK33" s="95">
        <v>1</v>
      </c>
      <c r="EL33" s="83"/>
      <c r="EM33" s="83"/>
      <c r="EN33" s="95">
        <v>1</v>
      </c>
      <c r="EO33" s="83"/>
      <c r="EP33" s="83"/>
      <c r="EQ33" s="95">
        <v>1</v>
      </c>
      <c r="ER33" s="83"/>
      <c r="ES33" s="83"/>
      <c r="ET33" s="83">
        <v>1</v>
      </c>
      <c r="EU33" s="83"/>
      <c r="EV33" s="83"/>
      <c r="EW33" s="83">
        <v>1</v>
      </c>
      <c r="EX33" s="83"/>
      <c r="EY33" s="83"/>
      <c r="EZ33" s="96">
        <v>1</v>
      </c>
      <c r="FA33" s="84"/>
      <c r="FB33" s="84"/>
      <c r="FC33" s="96">
        <v>1</v>
      </c>
      <c r="FD33" s="96"/>
      <c r="FE33" s="84"/>
      <c r="FF33" s="94">
        <v>1</v>
      </c>
      <c r="FG33" s="81"/>
      <c r="FH33" s="81"/>
      <c r="FI33" s="94">
        <v>1</v>
      </c>
      <c r="FJ33" s="94"/>
      <c r="FK33" s="81"/>
      <c r="FL33" s="94">
        <v>1</v>
      </c>
      <c r="FM33" s="94"/>
      <c r="FN33" s="81"/>
      <c r="FO33" s="94">
        <v>1</v>
      </c>
      <c r="FP33" s="81"/>
      <c r="FQ33" s="81"/>
      <c r="FR33" s="94"/>
      <c r="FS33" s="81">
        <v>1</v>
      </c>
      <c r="FT33" s="81"/>
      <c r="FU33" s="81">
        <v>1</v>
      </c>
      <c r="FV33" s="94"/>
      <c r="FW33" s="81"/>
      <c r="FX33" s="81">
        <v>1</v>
      </c>
      <c r="FY33" s="81"/>
      <c r="FZ33" s="81"/>
      <c r="GA33" s="94">
        <v>1</v>
      </c>
      <c r="GB33" s="94"/>
      <c r="GC33" s="81"/>
      <c r="GD33" s="94">
        <v>1</v>
      </c>
      <c r="GE33" s="81"/>
      <c r="GF33" s="81"/>
      <c r="GG33" s="81">
        <v>1</v>
      </c>
      <c r="GH33" s="81"/>
      <c r="GI33" s="81"/>
      <c r="GJ33" s="81">
        <v>1</v>
      </c>
      <c r="GK33" s="81"/>
      <c r="GL33" s="81"/>
      <c r="GM33" s="94">
        <v>1</v>
      </c>
      <c r="GN33" s="81"/>
      <c r="GO33" s="81"/>
      <c r="GP33" s="94">
        <v>1</v>
      </c>
      <c r="GQ33" s="81"/>
      <c r="GR33" s="81"/>
      <c r="GS33" s="81">
        <v>1</v>
      </c>
      <c r="GT33" s="81"/>
      <c r="GU33" s="81"/>
      <c r="GV33" s="81">
        <v>1</v>
      </c>
      <c r="GW33" s="81"/>
      <c r="GX33" s="81"/>
      <c r="GY33" s="81">
        <v>1</v>
      </c>
      <c r="GZ33" s="81"/>
      <c r="HA33" s="81"/>
      <c r="HB33" s="81">
        <v>1</v>
      </c>
      <c r="HC33" s="81"/>
      <c r="HD33" s="81"/>
      <c r="HE33" s="81">
        <v>1</v>
      </c>
      <c r="HF33" s="81"/>
      <c r="HG33" s="81"/>
      <c r="HH33" s="81">
        <v>1</v>
      </c>
      <c r="HI33" s="81"/>
      <c r="HJ33" s="81"/>
      <c r="HK33" s="94">
        <v>1</v>
      </c>
      <c r="HL33" s="94"/>
      <c r="HM33" s="81"/>
      <c r="HN33" s="81">
        <v>1</v>
      </c>
      <c r="HO33" s="81"/>
      <c r="HP33" s="81"/>
      <c r="HQ33" s="81">
        <v>1</v>
      </c>
      <c r="HR33" s="81"/>
      <c r="HS33" s="81"/>
      <c r="HT33" s="81">
        <v>1</v>
      </c>
      <c r="HU33" s="81"/>
      <c r="HV33" s="81"/>
      <c r="HW33" s="81">
        <v>1</v>
      </c>
      <c r="HX33" s="81"/>
      <c r="HY33" s="81"/>
      <c r="HZ33" s="81">
        <v>1</v>
      </c>
      <c r="IA33" s="81"/>
      <c r="IB33" s="81"/>
      <c r="IC33" s="81">
        <v>1</v>
      </c>
      <c r="ID33" s="81"/>
      <c r="IE33" s="81"/>
      <c r="IF33" s="81">
        <v>1</v>
      </c>
      <c r="IG33" s="81"/>
      <c r="IH33" s="81"/>
      <c r="II33" s="81">
        <v>1</v>
      </c>
      <c r="IJ33" s="81"/>
      <c r="IK33" s="81"/>
      <c r="IL33" s="81">
        <v>1</v>
      </c>
      <c r="IM33" s="81"/>
      <c r="IN33" s="81"/>
      <c r="IO33" s="81">
        <v>1</v>
      </c>
      <c r="IP33" s="81"/>
      <c r="IQ33" s="81"/>
      <c r="IR33" s="81">
        <v>1</v>
      </c>
      <c r="IS33" s="81"/>
      <c r="IT33" s="81"/>
      <c r="IU33" s="84">
        <v>1</v>
      </c>
      <c r="IV33" s="84"/>
      <c r="IW33" s="84"/>
      <c r="IX33" s="84">
        <v>1</v>
      </c>
      <c r="IY33" s="84"/>
      <c r="IZ33" s="84"/>
      <c r="JA33" s="84">
        <v>1</v>
      </c>
      <c r="JB33" s="84"/>
      <c r="JC33" s="84"/>
      <c r="JD33" s="84">
        <v>1</v>
      </c>
      <c r="JE33" s="84"/>
      <c r="JF33" s="84"/>
      <c r="JG33" s="84">
        <v>1</v>
      </c>
      <c r="JH33" s="84"/>
      <c r="JI33" s="84"/>
      <c r="JJ33" s="84">
        <v>1</v>
      </c>
      <c r="JK33" s="84"/>
      <c r="JL33" s="84"/>
      <c r="JM33" s="84">
        <v>1</v>
      </c>
      <c r="JN33" s="84"/>
      <c r="JO33" s="84"/>
      <c r="JP33" s="84">
        <v>1</v>
      </c>
      <c r="JQ33" s="84"/>
      <c r="JR33" s="84"/>
      <c r="JS33" s="84">
        <v>1</v>
      </c>
      <c r="JT33" s="84"/>
      <c r="JU33" s="84"/>
      <c r="JV33" s="84">
        <v>1</v>
      </c>
      <c r="JW33" s="84"/>
      <c r="JX33" s="84"/>
      <c r="JY33" s="84">
        <v>1</v>
      </c>
      <c r="JZ33" s="84"/>
      <c r="KA33" s="84"/>
      <c r="KB33" s="84">
        <v>1</v>
      </c>
      <c r="KC33" s="84"/>
      <c r="KD33" s="84"/>
      <c r="KE33" s="83">
        <v>1</v>
      </c>
      <c r="KF33" s="83"/>
      <c r="KG33" s="83"/>
      <c r="KH33" s="83">
        <v>1</v>
      </c>
      <c r="KI33" s="83"/>
      <c r="KJ33" s="83"/>
      <c r="KK33" s="83">
        <v>1</v>
      </c>
      <c r="KL33" s="83"/>
      <c r="KM33" s="83"/>
      <c r="KN33" s="83"/>
      <c r="KO33" s="83">
        <v>1</v>
      </c>
      <c r="KP33" s="83"/>
      <c r="KQ33" s="83">
        <v>1</v>
      </c>
      <c r="KR33" s="83"/>
      <c r="KS33" s="83"/>
      <c r="KT33" s="83">
        <v>1</v>
      </c>
      <c r="KU33" s="83"/>
      <c r="KV33" s="83"/>
      <c r="KW33" s="83">
        <v>1</v>
      </c>
      <c r="KX33" s="83"/>
      <c r="KY33" s="83"/>
      <c r="KZ33" s="83">
        <v>1</v>
      </c>
      <c r="LA33" s="83"/>
      <c r="LB33" s="83"/>
      <c r="LC33" s="83">
        <v>1</v>
      </c>
      <c r="LD33" s="83"/>
      <c r="LE33" s="83"/>
      <c r="LF33" s="83">
        <v>1</v>
      </c>
      <c r="LG33" s="83"/>
      <c r="LH33" s="83"/>
      <c r="LI33" s="83">
        <v>1</v>
      </c>
      <c r="LJ33" s="83"/>
      <c r="LK33" s="83"/>
      <c r="LL33" s="83">
        <v>1</v>
      </c>
      <c r="LM33" s="83"/>
      <c r="LN33" s="83"/>
      <c r="LO33" s="83">
        <v>1</v>
      </c>
      <c r="LP33" s="83"/>
      <c r="LQ33" s="83"/>
      <c r="LR33" s="83">
        <v>1</v>
      </c>
      <c r="LS33" s="83"/>
      <c r="LT33" s="83"/>
      <c r="LU33" s="83">
        <v>1</v>
      </c>
      <c r="LV33" s="83"/>
      <c r="LW33" s="83"/>
      <c r="LX33" s="83">
        <v>1</v>
      </c>
      <c r="LY33" s="83"/>
      <c r="LZ33" s="83"/>
      <c r="MA33" s="83">
        <v>1</v>
      </c>
      <c r="MB33" s="83"/>
      <c r="MC33" s="82"/>
      <c r="MD33" s="83">
        <v>1</v>
      </c>
      <c r="ME33" s="83"/>
      <c r="MF33" s="83"/>
      <c r="MG33" s="83">
        <v>1</v>
      </c>
      <c r="MH33" s="83"/>
      <c r="MI33" s="83"/>
      <c r="MJ33" s="83">
        <v>1</v>
      </c>
      <c r="MK33" s="83"/>
      <c r="ML33" s="82"/>
      <c r="MM33" s="83">
        <v>1</v>
      </c>
      <c r="MN33" s="83"/>
      <c r="MO33" s="83"/>
      <c r="MP33" s="97"/>
    </row>
    <row r="34" spans="1:354" ht="15.6" x14ac:dyDescent="0.3">
      <c r="A34" s="19">
        <v>18</v>
      </c>
      <c r="B34" s="101" t="s">
        <v>608</v>
      </c>
      <c r="C34" s="87">
        <v>1</v>
      </c>
      <c r="D34" s="87"/>
      <c r="E34" s="91"/>
      <c r="F34" s="91"/>
      <c r="G34" s="81">
        <v>1</v>
      </c>
      <c r="H34" s="91"/>
      <c r="I34" s="91">
        <v>1</v>
      </c>
      <c r="J34" s="91"/>
      <c r="K34" s="91"/>
      <c r="L34" s="87">
        <v>1</v>
      </c>
      <c r="M34" s="87"/>
      <c r="N34" s="91"/>
      <c r="O34" s="87">
        <v>1</v>
      </c>
      <c r="P34" s="91"/>
      <c r="Q34" s="91"/>
      <c r="R34" s="87">
        <v>1</v>
      </c>
      <c r="S34" s="87"/>
      <c r="T34" s="91"/>
      <c r="U34" s="87">
        <v>1</v>
      </c>
      <c r="V34" s="91"/>
      <c r="W34" s="91"/>
      <c r="X34" s="87">
        <v>1</v>
      </c>
      <c r="Y34" s="87"/>
      <c r="Z34" s="91"/>
      <c r="AA34" s="87">
        <v>1</v>
      </c>
      <c r="AB34" s="91"/>
      <c r="AC34" s="91"/>
      <c r="AD34" s="87">
        <v>1</v>
      </c>
      <c r="AE34" s="87"/>
      <c r="AF34" s="91"/>
      <c r="AG34" s="87">
        <v>1</v>
      </c>
      <c r="AH34" s="91"/>
      <c r="AI34" s="91"/>
      <c r="AJ34" s="87">
        <v>1</v>
      </c>
      <c r="AK34" s="91"/>
      <c r="AL34" s="91"/>
      <c r="AM34" s="91">
        <v>1</v>
      </c>
      <c r="AN34" s="91"/>
      <c r="AO34" s="91"/>
      <c r="AP34" s="17">
        <v>1</v>
      </c>
      <c r="AQ34" s="17"/>
      <c r="AR34" s="17"/>
      <c r="AS34" s="17">
        <v>1</v>
      </c>
      <c r="AT34" s="17"/>
      <c r="AU34" s="17"/>
      <c r="AV34" s="17">
        <v>1</v>
      </c>
      <c r="AW34" s="17"/>
      <c r="AX34" s="17"/>
      <c r="AY34" s="17">
        <v>1</v>
      </c>
      <c r="AZ34" s="17"/>
      <c r="BA34" s="17"/>
      <c r="BB34" s="91">
        <v>1</v>
      </c>
      <c r="BC34" s="91"/>
      <c r="BD34" s="91"/>
      <c r="BE34" s="91">
        <v>1</v>
      </c>
      <c r="BF34" s="91"/>
      <c r="BG34" s="81"/>
      <c r="BH34" s="81">
        <v>1</v>
      </c>
      <c r="BI34" s="81"/>
      <c r="BJ34" s="91"/>
      <c r="BK34" s="91">
        <v>1</v>
      </c>
      <c r="BL34" s="91"/>
      <c r="BM34" s="91"/>
      <c r="BN34" s="91">
        <v>1</v>
      </c>
      <c r="BO34" s="91"/>
      <c r="BP34" s="91"/>
      <c r="BQ34" s="91">
        <v>1</v>
      </c>
      <c r="BR34" s="91"/>
      <c r="BS34" s="91"/>
      <c r="BT34" s="81">
        <v>1</v>
      </c>
      <c r="BU34" s="81"/>
      <c r="BV34" s="81"/>
      <c r="BW34" s="81">
        <v>1</v>
      </c>
      <c r="BX34" s="81"/>
      <c r="BY34" s="81"/>
      <c r="BZ34" s="81">
        <v>1</v>
      </c>
      <c r="CA34" s="81"/>
      <c r="CB34" s="81"/>
      <c r="CC34" s="81">
        <v>1</v>
      </c>
      <c r="CD34" s="81"/>
      <c r="CE34" s="81"/>
      <c r="CF34" s="81">
        <v>1</v>
      </c>
      <c r="CG34" s="81"/>
      <c r="CH34" s="81"/>
      <c r="CI34" s="81">
        <v>1</v>
      </c>
      <c r="CJ34" s="81"/>
      <c r="CK34" s="81"/>
      <c r="CL34" s="81">
        <v>1</v>
      </c>
      <c r="CM34" s="81"/>
      <c r="CN34" s="81"/>
      <c r="CO34" s="81">
        <v>1</v>
      </c>
      <c r="CP34" s="81"/>
      <c r="CQ34" s="81"/>
      <c r="CR34" s="81">
        <v>1</v>
      </c>
      <c r="CS34" s="81"/>
      <c r="CT34" s="81"/>
      <c r="CU34" s="81">
        <v>1</v>
      </c>
      <c r="CV34" s="81"/>
      <c r="CW34" s="81"/>
      <c r="CX34" s="81">
        <v>1</v>
      </c>
      <c r="CY34" s="81"/>
      <c r="CZ34" s="81"/>
      <c r="DA34" s="81">
        <v>1</v>
      </c>
      <c r="DB34" s="81"/>
      <c r="DC34" s="81"/>
      <c r="DD34" s="81">
        <v>1</v>
      </c>
      <c r="DE34" s="81"/>
      <c r="DF34" s="81"/>
      <c r="DG34" s="94">
        <v>1</v>
      </c>
      <c r="DH34" s="81"/>
      <c r="DI34" s="81"/>
      <c r="DJ34" s="81">
        <v>1</v>
      </c>
      <c r="DK34" s="94"/>
      <c r="DL34" s="81"/>
      <c r="DM34" s="81">
        <v>1</v>
      </c>
      <c r="DN34" s="94"/>
      <c r="DO34" s="81"/>
      <c r="DP34" s="94">
        <v>1</v>
      </c>
      <c r="DQ34" s="81"/>
      <c r="DR34" s="81"/>
      <c r="DS34" s="81">
        <v>1</v>
      </c>
      <c r="DT34" s="94"/>
      <c r="DU34" s="81"/>
      <c r="DV34" s="81">
        <v>1</v>
      </c>
      <c r="DW34" s="94"/>
      <c r="DX34" s="94"/>
      <c r="DY34" s="83">
        <v>1</v>
      </c>
      <c r="DZ34" s="83"/>
      <c r="EA34" s="83"/>
      <c r="EB34" s="83">
        <v>1</v>
      </c>
      <c r="EC34" s="83"/>
      <c r="ED34" s="83"/>
      <c r="EE34" s="83">
        <v>1</v>
      </c>
      <c r="EF34" s="83"/>
      <c r="EG34" s="83"/>
      <c r="EH34" s="95">
        <v>1</v>
      </c>
      <c r="EI34" s="83"/>
      <c r="EJ34" s="83"/>
      <c r="EK34" s="95">
        <v>1</v>
      </c>
      <c r="EL34" s="83"/>
      <c r="EM34" s="83"/>
      <c r="EN34" s="95">
        <v>1</v>
      </c>
      <c r="EO34" s="83"/>
      <c r="EP34" s="83"/>
      <c r="EQ34" s="95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96">
        <v>1</v>
      </c>
      <c r="FA34" s="84"/>
      <c r="FB34" s="84"/>
      <c r="FC34" s="96">
        <v>1</v>
      </c>
      <c r="FD34" s="96"/>
      <c r="FE34" s="84"/>
      <c r="FF34" s="94">
        <v>1</v>
      </c>
      <c r="FG34" s="81"/>
      <c r="FH34" s="81"/>
      <c r="FI34" s="94">
        <v>1</v>
      </c>
      <c r="FJ34" s="94"/>
      <c r="FK34" s="81"/>
      <c r="FL34" s="94">
        <v>1</v>
      </c>
      <c r="FM34" s="94"/>
      <c r="FN34" s="81"/>
      <c r="FO34" s="94">
        <v>1</v>
      </c>
      <c r="FP34" s="81"/>
      <c r="FQ34" s="81"/>
      <c r="FR34" s="94"/>
      <c r="FS34" s="81">
        <v>1</v>
      </c>
      <c r="FT34" s="81"/>
      <c r="FU34" s="81">
        <v>1</v>
      </c>
      <c r="FV34" s="94"/>
      <c r="FW34" s="81"/>
      <c r="FX34" s="81">
        <v>1</v>
      </c>
      <c r="FY34" s="81"/>
      <c r="FZ34" s="81"/>
      <c r="GA34" s="94">
        <v>1</v>
      </c>
      <c r="GB34" s="94"/>
      <c r="GC34" s="81"/>
      <c r="GD34" s="94">
        <v>1</v>
      </c>
      <c r="GE34" s="81"/>
      <c r="GF34" s="81"/>
      <c r="GG34" s="81">
        <v>1</v>
      </c>
      <c r="GH34" s="81"/>
      <c r="GI34" s="81"/>
      <c r="GJ34" s="81">
        <v>1</v>
      </c>
      <c r="GK34" s="81"/>
      <c r="GL34" s="81"/>
      <c r="GM34" s="94">
        <v>1</v>
      </c>
      <c r="GN34" s="81"/>
      <c r="GO34" s="81"/>
      <c r="GP34" s="94">
        <v>1</v>
      </c>
      <c r="GQ34" s="81"/>
      <c r="GR34" s="81"/>
      <c r="GS34" s="81">
        <v>1</v>
      </c>
      <c r="GT34" s="81"/>
      <c r="GU34" s="81"/>
      <c r="GV34" s="81">
        <v>1</v>
      </c>
      <c r="GW34" s="81"/>
      <c r="GX34" s="81"/>
      <c r="GY34" s="81">
        <v>1</v>
      </c>
      <c r="GZ34" s="81"/>
      <c r="HA34" s="81"/>
      <c r="HB34" s="81">
        <v>1</v>
      </c>
      <c r="HC34" s="81"/>
      <c r="HD34" s="81"/>
      <c r="HE34" s="81">
        <v>1</v>
      </c>
      <c r="HF34" s="81"/>
      <c r="HG34" s="81"/>
      <c r="HH34" s="81">
        <v>1</v>
      </c>
      <c r="HI34" s="81"/>
      <c r="HJ34" s="81"/>
      <c r="HK34" s="94">
        <v>1</v>
      </c>
      <c r="HL34" s="94"/>
      <c r="HM34" s="81"/>
      <c r="HN34" s="81">
        <v>1</v>
      </c>
      <c r="HO34" s="81"/>
      <c r="HP34" s="81"/>
      <c r="HQ34" s="81">
        <v>1</v>
      </c>
      <c r="HR34" s="81"/>
      <c r="HS34" s="81"/>
      <c r="HT34" s="81">
        <v>1</v>
      </c>
      <c r="HU34" s="81"/>
      <c r="HV34" s="81"/>
      <c r="HW34" s="81">
        <v>1</v>
      </c>
      <c r="HX34" s="81"/>
      <c r="HY34" s="81"/>
      <c r="HZ34" s="81">
        <v>1</v>
      </c>
      <c r="IA34" s="81"/>
      <c r="IB34" s="81"/>
      <c r="IC34" s="81">
        <v>1</v>
      </c>
      <c r="ID34" s="81"/>
      <c r="IE34" s="81"/>
      <c r="IF34" s="81">
        <v>1</v>
      </c>
      <c r="IG34" s="81"/>
      <c r="IH34" s="81"/>
      <c r="II34" s="81">
        <v>1</v>
      </c>
      <c r="IJ34" s="81"/>
      <c r="IK34" s="81"/>
      <c r="IL34" s="81">
        <v>1</v>
      </c>
      <c r="IM34" s="81"/>
      <c r="IN34" s="81"/>
      <c r="IO34" s="81">
        <v>1</v>
      </c>
      <c r="IP34" s="81"/>
      <c r="IQ34" s="81"/>
      <c r="IR34" s="81">
        <v>1</v>
      </c>
      <c r="IS34" s="81"/>
      <c r="IT34" s="81"/>
      <c r="IU34" s="84">
        <v>1</v>
      </c>
      <c r="IV34" s="84"/>
      <c r="IW34" s="84"/>
      <c r="IX34" s="84">
        <v>1</v>
      </c>
      <c r="IY34" s="84"/>
      <c r="IZ34" s="84"/>
      <c r="JA34" s="84">
        <v>1</v>
      </c>
      <c r="JB34" s="84"/>
      <c r="JC34" s="84"/>
      <c r="JD34" s="84">
        <v>1</v>
      </c>
      <c r="JE34" s="84"/>
      <c r="JF34" s="84"/>
      <c r="JG34" s="84">
        <v>1</v>
      </c>
      <c r="JH34" s="84"/>
      <c r="JI34" s="84"/>
      <c r="JJ34" s="84">
        <v>1</v>
      </c>
      <c r="JK34" s="84"/>
      <c r="JL34" s="84"/>
      <c r="JM34" s="84">
        <v>1</v>
      </c>
      <c r="JN34" s="84"/>
      <c r="JO34" s="84"/>
      <c r="JP34" s="84">
        <v>1</v>
      </c>
      <c r="JQ34" s="84"/>
      <c r="JR34" s="84"/>
      <c r="JS34" s="84">
        <v>1</v>
      </c>
      <c r="JT34" s="84"/>
      <c r="JU34" s="84"/>
      <c r="JV34" s="84">
        <v>1</v>
      </c>
      <c r="JW34" s="84"/>
      <c r="JX34" s="84"/>
      <c r="JY34" s="84">
        <v>1</v>
      </c>
      <c r="JZ34" s="84"/>
      <c r="KA34" s="84"/>
      <c r="KB34" s="84">
        <v>1</v>
      </c>
      <c r="KC34" s="84"/>
      <c r="KD34" s="84"/>
      <c r="KE34" s="83">
        <v>1</v>
      </c>
      <c r="KF34" s="83"/>
      <c r="KG34" s="83"/>
      <c r="KH34" s="83">
        <v>1</v>
      </c>
      <c r="KI34" s="83"/>
      <c r="KJ34" s="83"/>
      <c r="KK34" s="83">
        <v>1</v>
      </c>
      <c r="KL34" s="83"/>
      <c r="KM34" s="83"/>
      <c r="KN34" s="83"/>
      <c r="KO34" s="83">
        <v>1</v>
      </c>
      <c r="KP34" s="83"/>
      <c r="KQ34" s="83">
        <v>1</v>
      </c>
      <c r="KR34" s="83"/>
      <c r="KS34" s="83"/>
      <c r="KT34" s="83">
        <v>1</v>
      </c>
      <c r="KU34" s="83"/>
      <c r="KV34" s="83"/>
      <c r="KW34" s="83">
        <v>1</v>
      </c>
      <c r="KX34" s="83"/>
      <c r="KY34" s="83"/>
      <c r="KZ34" s="83">
        <v>1</v>
      </c>
      <c r="LA34" s="83"/>
      <c r="LB34" s="83"/>
      <c r="LC34" s="83">
        <v>1</v>
      </c>
      <c r="LD34" s="83"/>
      <c r="LE34" s="83"/>
      <c r="LF34" s="83">
        <v>1</v>
      </c>
      <c r="LG34" s="83"/>
      <c r="LH34" s="83"/>
      <c r="LI34" s="83">
        <v>1</v>
      </c>
      <c r="LJ34" s="83"/>
      <c r="LK34" s="83"/>
      <c r="LL34" s="83">
        <v>1</v>
      </c>
      <c r="LM34" s="83"/>
      <c r="LN34" s="83"/>
      <c r="LO34" s="83">
        <v>1</v>
      </c>
      <c r="LP34" s="83"/>
      <c r="LQ34" s="83"/>
      <c r="LR34" s="83">
        <v>1</v>
      </c>
      <c r="LS34" s="83"/>
      <c r="LT34" s="83"/>
      <c r="LU34" s="83">
        <v>1</v>
      </c>
      <c r="LV34" s="83"/>
      <c r="LW34" s="83"/>
      <c r="LX34" s="83">
        <v>1</v>
      </c>
      <c r="LY34" s="83"/>
      <c r="LZ34" s="83"/>
      <c r="MA34" s="83">
        <v>1</v>
      </c>
      <c r="MB34" s="83"/>
      <c r="MC34" s="82"/>
      <c r="MD34" s="83">
        <v>1</v>
      </c>
      <c r="ME34" s="83"/>
      <c r="MF34" s="83"/>
      <c r="MG34" s="83">
        <v>1</v>
      </c>
      <c r="MH34" s="83"/>
      <c r="MI34" s="83"/>
      <c r="MJ34" s="83">
        <v>1</v>
      </c>
      <c r="MK34" s="83"/>
      <c r="ML34" s="82"/>
      <c r="MM34" s="83">
        <v>1</v>
      </c>
      <c r="MN34" s="83"/>
      <c r="MO34" s="83"/>
      <c r="MP34" s="97"/>
    </row>
    <row r="35" spans="1:354" ht="15.6" x14ac:dyDescent="0.3">
      <c r="A35" s="19">
        <v>19</v>
      </c>
      <c r="B35" s="102" t="s">
        <v>609</v>
      </c>
      <c r="C35" s="87">
        <v>1</v>
      </c>
      <c r="D35" s="87"/>
      <c r="E35" s="91"/>
      <c r="F35" s="91"/>
      <c r="G35" s="81">
        <v>1</v>
      </c>
      <c r="H35" s="91"/>
      <c r="I35" s="91">
        <v>1</v>
      </c>
      <c r="J35" s="91"/>
      <c r="K35" s="91"/>
      <c r="L35" s="87">
        <v>1</v>
      </c>
      <c r="M35" s="87"/>
      <c r="N35" s="91"/>
      <c r="O35" s="87">
        <v>1</v>
      </c>
      <c r="P35" s="91"/>
      <c r="Q35" s="91"/>
      <c r="R35" s="87">
        <v>1</v>
      </c>
      <c r="S35" s="87"/>
      <c r="T35" s="91"/>
      <c r="U35" s="87">
        <v>1</v>
      </c>
      <c r="V35" s="91"/>
      <c r="W35" s="91"/>
      <c r="X35" s="87">
        <v>1</v>
      </c>
      <c r="Y35" s="87"/>
      <c r="Z35" s="91"/>
      <c r="AA35" s="87">
        <v>1</v>
      </c>
      <c r="AB35" s="91"/>
      <c r="AC35" s="91"/>
      <c r="AD35" s="87">
        <v>1</v>
      </c>
      <c r="AE35" s="87"/>
      <c r="AF35" s="91"/>
      <c r="AG35" s="87">
        <v>1</v>
      </c>
      <c r="AH35" s="91"/>
      <c r="AI35" s="91"/>
      <c r="AJ35" s="87">
        <v>1</v>
      </c>
      <c r="AK35" s="91"/>
      <c r="AL35" s="91"/>
      <c r="AM35" s="91">
        <v>1</v>
      </c>
      <c r="AN35" s="91"/>
      <c r="AO35" s="91"/>
      <c r="AP35" s="17">
        <v>1</v>
      </c>
      <c r="AQ35" s="17"/>
      <c r="AR35" s="17"/>
      <c r="AS35" s="17">
        <v>1</v>
      </c>
      <c r="AT35" s="17"/>
      <c r="AU35" s="17"/>
      <c r="AV35" s="17">
        <v>1</v>
      </c>
      <c r="AW35" s="17"/>
      <c r="AX35" s="17"/>
      <c r="AY35" s="17">
        <v>1</v>
      </c>
      <c r="AZ35" s="17"/>
      <c r="BA35" s="17"/>
      <c r="BB35" s="91">
        <v>1</v>
      </c>
      <c r="BC35" s="91"/>
      <c r="BD35" s="91"/>
      <c r="BE35" s="91">
        <v>1</v>
      </c>
      <c r="BF35" s="91"/>
      <c r="BG35" s="81"/>
      <c r="BH35" s="81">
        <v>1</v>
      </c>
      <c r="BI35" s="81"/>
      <c r="BJ35" s="91"/>
      <c r="BK35" s="91">
        <v>1</v>
      </c>
      <c r="BL35" s="91"/>
      <c r="BM35" s="91"/>
      <c r="BN35" s="91">
        <v>1</v>
      </c>
      <c r="BO35" s="91"/>
      <c r="BP35" s="91"/>
      <c r="BQ35" s="91">
        <v>1</v>
      </c>
      <c r="BR35" s="91"/>
      <c r="BS35" s="91"/>
      <c r="BT35" s="81">
        <v>1</v>
      </c>
      <c r="BU35" s="81"/>
      <c r="BV35" s="81"/>
      <c r="BW35" s="81">
        <v>1</v>
      </c>
      <c r="BX35" s="81"/>
      <c r="BY35" s="81"/>
      <c r="BZ35" s="81">
        <v>1</v>
      </c>
      <c r="CA35" s="81"/>
      <c r="CB35" s="81"/>
      <c r="CC35" s="81">
        <v>1</v>
      </c>
      <c r="CD35" s="81"/>
      <c r="CE35" s="81"/>
      <c r="CF35" s="81">
        <v>1</v>
      </c>
      <c r="CG35" s="81"/>
      <c r="CH35" s="81"/>
      <c r="CI35" s="81">
        <v>1</v>
      </c>
      <c r="CJ35" s="81"/>
      <c r="CK35" s="81"/>
      <c r="CL35" s="81">
        <v>1</v>
      </c>
      <c r="CM35" s="81"/>
      <c r="CN35" s="81"/>
      <c r="CO35" s="81">
        <v>1</v>
      </c>
      <c r="CP35" s="81"/>
      <c r="CQ35" s="81"/>
      <c r="CR35" s="81">
        <v>1</v>
      </c>
      <c r="CS35" s="81"/>
      <c r="CT35" s="81"/>
      <c r="CU35" s="81">
        <v>1</v>
      </c>
      <c r="CV35" s="81"/>
      <c r="CW35" s="81"/>
      <c r="CX35" s="81">
        <v>1</v>
      </c>
      <c r="CY35" s="81"/>
      <c r="CZ35" s="81"/>
      <c r="DA35" s="81">
        <v>1</v>
      </c>
      <c r="DB35" s="81"/>
      <c r="DC35" s="81"/>
      <c r="DD35" s="81">
        <v>1</v>
      </c>
      <c r="DE35" s="81"/>
      <c r="DF35" s="81"/>
      <c r="DG35" s="94">
        <v>1</v>
      </c>
      <c r="DH35" s="81"/>
      <c r="DI35" s="81"/>
      <c r="DJ35" s="81">
        <v>1</v>
      </c>
      <c r="DK35" s="94"/>
      <c r="DL35" s="81"/>
      <c r="DM35" s="81">
        <v>1</v>
      </c>
      <c r="DN35" s="94"/>
      <c r="DO35" s="81"/>
      <c r="DP35" s="94">
        <v>1</v>
      </c>
      <c r="DQ35" s="81"/>
      <c r="DR35" s="81"/>
      <c r="DS35" s="81">
        <v>1</v>
      </c>
      <c r="DT35" s="94"/>
      <c r="DU35" s="81"/>
      <c r="DV35" s="81">
        <v>1</v>
      </c>
      <c r="DW35" s="94"/>
      <c r="DX35" s="94"/>
      <c r="DY35" s="83">
        <v>1</v>
      </c>
      <c r="DZ35" s="83"/>
      <c r="EA35" s="83"/>
      <c r="EB35" s="83">
        <v>1</v>
      </c>
      <c r="EC35" s="83"/>
      <c r="ED35" s="83"/>
      <c r="EE35" s="83">
        <v>1</v>
      </c>
      <c r="EF35" s="83"/>
      <c r="EG35" s="83"/>
      <c r="EH35" s="95">
        <v>1</v>
      </c>
      <c r="EI35" s="83"/>
      <c r="EJ35" s="83"/>
      <c r="EK35" s="95">
        <v>1</v>
      </c>
      <c r="EL35" s="83"/>
      <c r="EM35" s="83"/>
      <c r="EN35" s="95">
        <v>1</v>
      </c>
      <c r="EO35" s="83"/>
      <c r="EP35" s="83"/>
      <c r="EQ35" s="95">
        <v>1</v>
      </c>
      <c r="ER35" s="83"/>
      <c r="ES35" s="83"/>
      <c r="ET35" s="83">
        <v>1</v>
      </c>
      <c r="EU35" s="83"/>
      <c r="EV35" s="83"/>
      <c r="EW35" s="83">
        <v>1</v>
      </c>
      <c r="EX35" s="83"/>
      <c r="EY35" s="83"/>
      <c r="EZ35" s="96">
        <v>1</v>
      </c>
      <c r="FA35" s="84"/>
      <c r="FB35" s="84"/>
      <c r="FC35" s="96">
        <v>1</v>
      </c>
      <c r="FD35" s="96"/>
      <c r="FE35" s="84"/>
      <c r="FF35" s="94">
        <v>1</v>
      </c>
      <c r="FG35" s="81"/>
      <c r="FH35" s="81"/>
      <c r="FI35" s="94">
        <v>1</v>
      </c>
      <c r="FJ35" s="94"/>
      <c r="FK35" s="81"/>
      <c r="FL35" s="94">
        <v>1</v>
      </c>
      <c r="FM35" s="94"/>
      <c r="FN35" s="81"/>
      <c r="FO35" s="94">
        <v>1</v>
      </c>
      <c r="FP35" s="81"/>
      <c r="FQ35" s="81"/>
      <c r="FR35" s="94"/>
      <c r="FS35" s="81">
        <v>1</v>
      </c>
      <c r="FT35" s="81"/>
      <c r="FU35" s="81">
        <v>1</v>
      </c>
      <c r="FV35" s="94"/>
      <c r="FW35" s="81"/>
      <c r="FX35" s="81">
        <v>1</v>
      </c>
      <c r="FY35" s="81"/>
      <c r="FZ35" s="81"/>
      <c r="GA35" s="94">
        <v>1</v>
      </c>
      <c r="GB35" s="94"/>
      <c r="GC35" s="81"/>
      <c r="GD35" s="94">
        <v>1</v>
      </c>
      <c r="GE35" s="81"/>
      <c r="GF35" s="81"/>
      <c r="GG35" s="81">
        <v>1</v>
      </c>
      <c r="GH35" s="81"/>
      <c r="GI35" s="81"/>
      <c r="GJ35" s="81">
        <v>1</v>
      </c>
      <c r="GK35" s="81"/>
      <c r="GL35" s="81"/>
      <c r="GM35" s="94">
        <v>1</v>
      </c>
      <c r="GN35" s="81"/>
      <c r="GO35" s="81"/>
      <c r="GP35" s="94">
        <v>1</v>
      </c>
      <c r="GQ35" s="81"/>
      <c r="GR35" s="81"/>
      <c r="GS35" s="81">
        <v>1</v>
      </c>
      <c r="GT35" s="81"/>
      <c r="GU35" s="81"/>
      <c r="GV35" s="81">
        <v>1</v>
      </c>
      <c r="GW35" s="81"/>
      <c r="GX35" s="81"/>
      <c r="GY35" s="81">
        <v>1</v>
      </c>
      <c r="GZ35" s="81"/>
      <c r="HA35" s="81"/>
      <c r="HB35" s="81">
        <v>1</v>
      </c>
      <c r="HC35" s="81"/>
      <c r="HD35" s="81"/>
      <c r="HE35" s="81">
        <v>1</v>
      </c>
      <c r="HF35" s="81"/>
      <c r="HG35" s="81"/>
      <c r="HH35" s="81">
        <v>1</v>
      </c>
      <c r="HI35" s="81"/>
      <c r="HJ35" s="81"/>
      <c r="HK35" s="94">
        <v>1</v>
      </c>
      <c r="HL35" s="94"/>
      <c r="HM35" s="81"/>
      <c r="HN35" s="81">
        <v>1</v>
      </c>
      <c r="HO35" s="81"/>
      <c r="HP35" s="81"/>
      <c r="HQ35" s="81">
        <v>1</v>
      </c>
      <c r="HR35" s="81"/>
      <c r="HS35" s="81"/>
      <c r="HT35" s="81">
        <v>1</v>
      </c>
      <c r="HU35" s="81"/>
      <c r="HV35" s="81"/>
      <c r="HW35" s="81">
        <v>1</v>
      </c>
      <c r="HX35" s="81"/>
      <c r="HY35" s="81"/>
      <c r="HZ35" s="81">
        <v>1</v>
      </c>
      <c r="IA35" s="81"/>
      <c r="IB35" s="81"/>
      <c r="IC35" s="81">
        <v>1</v>
      </c>
      <c r="ID35" s="81"/>
      <c r="IE35" s="81"/>
      <c r="IF35" s="81">
        <v>1</v>
      </c>
      <c r="IG35" s="81"/>
      <c r="IH35" s="81"/>
      <c r="II35" s="81">
        <v>1</v>
      </c>
      <c r="IJ35" s="81"/>
      <c r="IK35" s="81"/>
      <c r="IL35" s="81">
        <v>1</v>
      </c>
      <c r="IM35" s="81"/>
      <c r="IN35" s="81"/>
      <c r="IO35" s="81">
        <v>1</v>
      </c>
      <c r="IP35" s="81"/>
      <c r="IQ35" s="81"/>
      <c r="IR35" s="81">
        <v>1</v>
      </c>
      <c r="IS35" s="81"/>
      <c r="IT35" s="81"/>
      <c r="IU35" s="84">
        <v>1</v>
      </c>
      <c r="IV35" s="84"/>
      <c r="IW35" s="84"/>
      <c r="IX35" s="84">
        <v>1</v>
      </c>
      <c r="IY35" s="84"/>
      <c r="IZ35" s="84"/>
      <c r="JA35" s="84">
        <v>1</v>
      </c>
      <c r="JB35" s="84"/>
      <c r="JC35" s="84"/>
      <c r="JD35" s="84">
        <v>1</v>
      </c>
      <c r="JE35" s="84"/>
      <c r="JF35" s="84"/>
      <c r="JG35" s="84">
        <v>1</v>
      </c>
      <c r="JH35" s="84"/>
      <c r="JI35" s="84"/>
      <c r="JJ35" s="84">
        <v>1</v>
      </c>
      <c r="JK35" s="84"/>
      <c r="JL35" s="84"/>
      <c r="JM35" s="84">
        <v>1</v>
      </c>
      <c r="JN35" s="84"/>
      <c r="JO35" s="84"/>
      <c r="JP35" s="84">
        <v>1</v>
      </c>
      <c r="JQ35" s="84"/>
      <c r="JR35" s="84"/>
      <c r="JS35" s="84">
        <v>1</v>
      </c>
      <c r="JT35" s="84"/>
      <c r="JU35" s="84"/>
      <c r="JV35" s="84">
        <v>1</v>
      </c>
      <c r="JW35" s="84"/>
      <c r="JX35" s="84"/>
      <c r="JY35" s="84">
        <v>1</v>
      </c>
      <c r="JZ35" s="84"/>
      <c r="KA35" s="84"/>
      <c r="KB35" s="84">
        <v>1</v>
      </c>
      <c r="KC35" s="84"/>
      <c r="KD35" s="84"/>
      <c r="KE35" s="83">
        <v>1</v>
      </c>
      <c r="KF35" s="83"/>
      <c r="KG35" s="83"/>
      <c r="KH35" s="83">
        <v>1</v>
      </c>
      <c r="KI35" s="83"/>
      <c r="KJ35" s="83"/>
      <c r="KK35" s="83">
        <v>1</v>
      </c>
      <c r="KL35" s="83"/>
      <c r="KM35" s="83"/>
      <c r="KN35" s="83"/>
      <c r="KO35" s="83">
        <v>1</v>
      </c>
      <c r="KP35" s="83"/>
      <c r="KQ35" s="83">
        <v>1</v>
      </c>
      <c r="KR35" s="83"/>
      <c r="KS35" s="83"/>
      <c r="KT35" s="83">
        <v>1</v>
      </c>
      <c r="KU35" s="83"/>
      <c r="KV35" s="83"/>
      <c r="KW35" s="83">
        <v>1</v>
      </c>
      <c r="KX35" s="83"/>
      <c r="KY35" s="83"/>
      <c r="KZ35" s="83">
        <v>1</v>
      </c>
      <c r="LA35" s="83"/>
      <c r="LB35" s="83"/>
      <c r="LC35" s="83">
        <v>1</v>
      </c>
      <c r="LD35" s="83"/>
      <c r="LE35" s="83"/>
      <c r="LF35" s="83">
        <v>1</v>
      </c>
      <c r="LG35" s="83"/>
      <c r="LH35" s="83"/>
      <c r="LI35" s="83">
        <v>1</v>
      </c>
      <c r="LJ35" s="83"/>
      <c r="LK35" s="83"/>
      <c r="LL35" s="83">
        <v>1</v>
      </c>
      <c r="LM35" s="83"/>
      <c r="LN35" s="83"/>
      <c r="LO35" s="83">
        <v>1</v>
      </c>
      <c r="LP35" s="83"/>
      <c r="LQ35" s="83"/>
      <c r="LR35" s="83">
        <v>1</v>
      </c>
      <c r="LS35" s="83"/>
      <c r="LT35" s="83"/>
      <c r="LU35" s="83">
        <v>1</v>
      </c>
      <c r="LV35" s="83"/>
      <c r="LW35" s="83"/>
      <c r="LX35" s="83">
        <v>1</v>
      </c>
      <c r="LY35" s="83"/>
      <c r="LZ35" s="83"/>
      <c r="MA35" s="83">
        <v>1</v>
      </c>
      <c r="MB35" s="83"/>
      <c r="MC35" s="82"/>
      <c r="MD35" s="83">
        <v>1</v>
      </c>
      <c r="ME35" s="83"/>
      <c r="MF35" s="83"/>
      <c r="MG35" s="83">
        <v>1</v>
      </c>
      <c r="MH35" s="83"/>
      <c r="MI35" s="83"/>
      <c r="MJ35" s="83">
        <v>1</v>
      </c>
      <c r="MK35" s="83"/>
      <c r="ML35" s="82"/>
      <c r="MM35" s="83">
        <v>1</v>
      </c>
      <c r="MN35" s="83"/>
      <c r="MO35" s="83"/>
      <c r="MP35" s="97"/>
    </row>
    <row r="36" spans="1:354" ht="15.6" x14ac:dyDescent="0.3">
      <c r="A36" s="19">
        <v>20</v>
      </c>
      <c r="B36" s="101" t="s">
        <v>610</v>
      </c>
      <c r="C36" s="87">
        <v>1</v>
      </c>
      <c r="D36" s="87"/>
      <c r="E36" s="91"/>
      <c r="F36" s="91"/>
      <c r="G36" s="81">
        <v>1</v>
      </c>
      <c r="H36" s="91"/>
      <c r="I36" s="91">
        <v>1</v>
      </c>
      <c r="J36" s="91"/>
      <c r="K36" s="91"/>
      <c r="L36" s="87">
        <v>1</v>
      </c>
      <c r="M36" s="87"/>
      <c r="N36" s="91"/>
      <c r="O36" s="87">
        <v>1</v>
      </c>
      <c r="P36" s="91"/>
      <c r="Q36" s="91"/>
      <c r="R36" s="87">
        <v>1</v>
      </c>
      <c r="S36" s="87"/>
      <c r="T36" s="91"/>
      <c r="U36" s="87">
        <v>1</v>
      </c>
      <c r="V36" s="91"/>
      <c r="W36" s="91"/>
      <c r="X36" s="87">
        <v>1</v>
      </c>
      <c r="Y36" s="87"/>
      <c r="Z36" s="91"/>
      <c r="AA36" s="87">
        <v>1</v>
      </c>
      <c r="AB36" s="91"/>
      <c r="AC36" s="91"/>
      <c r="AD36" s="87">
        <v>1</v>
      </c>
      <c r="AE36" s="87"/>
      <c r="AF36" s="91"/>
      <c r="AG36" s="87">
        <v>1</v>
      </c>
      <c r="AH36" s="91"/>
      <c r="AI36" s="91"/>
      <c r="AJ36" s="87">
        <v>1</v>
      </c>
      <c r="AK36" s="91"/>
      <c r="AL36" s="91"/>
      <c r="AM36" s="91">
        <v>1</v>
      </c>
      <c r="AN36" s="91"/>
      <c r="AO36" s="91"/>
      <c r="AP36" s="17">
        <v>1</v>
      </c>
      <c r="AQ36" s="17"/>
      <c r="AR36" s="17"/>
      <c r="AS36" s="17">
        <v>1</v>
      </c>
      <c r="AT36" s="17"/>
      <c r="AU36" s="17"/>
      <c r="AV36" s="17">
        <v>1</v>
      </c>
      <c r="AW36" s="17"/>
      <c r="AX36" s="17"/>
      <c r="AY36" s="17">
        <v>1</v>
      </c>
      <c r="AZ36" s="17"/>
      <c r="BA36" s="17"/>
      <c r="BB36" s="91">
        <v>1</v>
      </c>
      <c r="BC36" s="91"/>
      <c r="BD36" s="91"/>
      <c r="BE36" s="91">
        <v>1</v>
      </c>
      <c r="BF36" s="91"/>
      <c r="BG36" s="81"/>
      <c r="BH36" s="81">
        <v>1</v>
      </c>
      <c r="BI36" s="81"/>
      <c r="BJ36" s="91"/>
      <c r="BK36" s="91">
        <v>1</v>
      </c>
      <c r="BL36" s="91"/>
      <c r="BM36" s="91"/>
      <c r="BN36" s="91">
        <v>1</v>
      </c>
      <c r="BO36" s="91"/>
      <c r="BP36" s="91"/>
      <c r="BQ36" s="91">
        <v>1</v>
      </c>
      <c r="BR36" s="91"/>
      <c r="BS36" s="91"/>
      <c r="BT36" s="81">
        <v>1</v>
      </c>
      <c r="BU36" s="81"/>
      <c r="BV36" s="81"/>
      <c r="BW36" s="81">
        <v>1</v>
      </c>
      <c r="BX36" s="81"/>
      <c r="BY36" s="81"/>
      <c r="BZ36" s="81">
        <v>1</v>
      </c>
      <c r="CA36" s="81"/>
      <c r="CB36" s="81"/>
      <c r="CC36" s="81">
        <v>1</v>
      </c>
      <c r="CD36" s="81"/>
      <c r="CE36" s="81"/>
      <c r="CF36" s="81">
        <v>1</v>
      </c>
      <c r="CG36" s="81"/>
      <c r="CH36" s="81"/>
      <c r="CI36" s="81">
        <v>1</v>
      </c>
      <c r="CJ36" s="81"/>
      <c r="CK36" s="81"/>
      <c r="CL36" s="81">
        <v>1</v>
      </c>
      <c r="CM36" s="81"/>
      <c r="CN36" s="81"/>
      <c r="CO36" s="81">
        <v>1</v>
      </c>
      <c r="CP36" s="81"/>
      <c r="CQ36" s="81"/>
      <c r="CR36" s="81">
        <v>1</v>
      </c>
      <c r="CS36" s="81"/>
      <c r="CT36" s="81"/>
      <c r="CU36" s="81">
        <v>1</v>
      </c>
      <c r="CV36" s="81"/>
      <c r="CW36" s="81"/>
      <c r="CX36" s="81">
        <v>1</v>
      </c>
      <c r="CY36" s="81"/>
      <c r="CZ36" s="81"/>
      <c r="DA36" s="81">
        <v>1</v>
      </c>
      <c r="DB36" s="81"/>
      <c r="DC36" s="81"/>
      <c r="DD36" s="81">
        <v>1</v>
      </c>
      <c r="DE36" s="81"/>
      <c r="DF36" s="81"/>
      <c r="DG36" s="94">
        <v>1</v>
      </c>
      <c r="DH36" s="81"/>
      <c r="DI36" s="81"/>
      <c r="DJ36" s="81">
        <v>1</v>
      </c>
      <c r="DK36" s="94"/>
      <c r="DL36" s="81"/>
      <c r="DM36" s="81">
        <v>1</v>
      </c>
      <c r="DN36" s="94"/>
      <c r="DO36" s="81"/>
      <c r="DP36" s="94">
        <v>1</v>
      </c>
      <c r="DQ36" s="81"/>
      <c r="DR36" s="81"/>
      <c r="DS36" s="81">
        <v>1</v>
      </c>
      <c r="DT36" s="94"/>
      <c r="DU36" s="81"/>
      <c r="DV36" s="81">
        <v>1</v>
      </c>
      <c r="DW36" s="94"/>
      <c r="DX36" s="94"/>
      <c r="DY36" s="83">
        <v>1</v>
      </c>
      <c r="DZ36" s="83"/>
      <c r="EA36" s="83"/>
      <c r="EB36" s="83">
        <v>1</v>
      </c>
      <c r="EC36" s="83"/>
      <c r="ED36" s="83"/>
      <c r="EE36" s="83">
        <v>1</v>
      </c>
      <c r="EF36" s="83"/>
      <c r="EG36" s="83"/>
      <c r="EH36" s="95">
        <v>1</v>
      </c>
      <c r="EI36" s="83"/>
      <c r="EJ36" s="83"/>
      <c r="EK36" s="95">
        <v>1</v>
      </c>
      <c r="EL36" s="83"/>
      <c r="EM36" s="83"/>
      <c r="EN36" s="95">
        <v>1</v>
      </c>
      <c r="EO36" s="83"/>
      <c r="EP36" s="83"/>
      <c r="EQ36" s="95">
        <v>1</v>
      </c>
      <c r="ER36" s="83"/>
      <c r="ES36" s="83"/>
      <c r="ET36" s="83">
        <v>1</v>
      </c>
      <c r="EU36" s="83"/>
      <c r="EV36" s="83"/>
      <c r="EW36" s="83">
        <v>1</v>
      </c>
      <c r="EX36" s="83"/>
      <c r="EY36" s="83"/>
      <c r="EZ36" s="96">
        <v>1</v>
      </c>
      <c r="FA36" s="84"/>
      <c r="FB36" s="84"/>
      <c r="FC36" s="96">
        <v>1</v>
      </c>
      <c r="FD36" s="96"/>
      <c r="FE36" s="84"/>
      <c r="FF36" s="94">
        <v>1</v>
      </c>
      <c r="FG36" s="81"/>
      <c r="FH36" s="81"/>
      <c r="FI36" s="94">
        <v>1</v>
      </c>
      <c r="FJ36" s="94"/>
      <c r="FK36" s="81"/>
      <c r="FL36" s="94">
        <v>1</v>
      </c>
      <c r="FM36" s="94"/>
      <c r="FN36" s="81"/>
      <c r="FO36" s="94">
        <v>1</v>
      </c>
      <c r="FP36" s="81"/>
      <c r="FQ36" s="81"/>
      <c r="FR36" s="94"/>
      <c r="FS36" s="81">
        <v>1</v>
      </c>
      <c r="FT36" s="81"/>
      <c r="FU36" s="81">
        <v>1</v>
      </c>
      <c r="FV36" s="94"/>
      <c r="FW36" s="81"/>
      <c r="FX36" s="81">
        <v>1</v>
      </c>
      <c r="FY36" s="81"/>
      <c r="FZ36" s="81"/>
      <c r="GA36" s="94">
        <v>1</v>
      </c>
      <c r="GB36" s="94"/>
      <c r="GC36" s="81"/>
      <c r="GD36" s="94">
        <v>1</v>
      </c>
      <c r="GE36" s="81"/>
      <c r="GF36" s="81"/>
      <c r="GG36" s="81">
        <v>1</v>
      </c>
      <c r="GH36" s="81"/>
      <c r="GI36" s="81"/>
      <c r="GJ36" s="81">
        <v>1</v>
      </c>
      <c r="GK36" s="81"/>
      <c r="GL36" s="81"/>
      <c r="GM36" s="94">
        <v>1</v>
      </c>
      <c r="GN36" s="81"/>
      <c r="GO36" s="81"/>
      <c r="GP36" s="94">
        <v>1</v>
      </c>
      <c r="GQ36" s="81"/>
      <c r="GR36" s="81"/>
      <c r="GS36" s="81">
        <v>1</v>
      </c>
      <c r="GT36" s="81"/>
      <c r="GU36" s="81"/>
      <c r="GV36" s="81">
        <v>1</v>
      </c>
      <c r="GW36" s="81"/>
      <c r="GX36" s="81"/>
      <c r="GY36" s="81">
        <v>1</v>
      </c>
      <c r="GZ36" s="81"/>
      <c r="HA36" s="81"/>
      <c r="HB36" s="81">
        <v>1</v>
      </c>
      <c r="HC36" s="81"/>
      <c r="HD36" s="81"/>
      <c r="HE36" s="81">
        <v>1</v>
      </c>
      <c r="HF36" s="81"/>
      <c r="HG36" s="81"/>
      <c r="HH36" s="81">
        <v>1</v>
      </c>
      <c r="HI36" s="81"/>
      <c r="HJ36" s="81"/>
      <c r="HK36" s="94">
        <v>1</v>
      </c>
      <c r="HL36" s="94"/>
      <c r="HM36" s="81"/>
      <c r="HN36" s="81">
        <v>1</v>
      </c>
      <c r="HO36" s="81"/>
      <c r="HP36" s="81"/>
      <c r="HQ36" s="81">
        <v>1</v>
      </c>
      <c r="HR36" s="81"/>
      <c r="HS36" s="81"/>
      <c r="HT36" s="81">
        <v>1</v>
      </c>
      <c r="HU36" s="81"/>
      <c r="HV36" s="81"/>
      <c r="HW36" s="81">
        <v>1</v>
      </c>
      <c r="HX36" s="81"/>
      <c r="HY36" s="81"/>
      <c r="HZ36" s="81">
        <v>1</v>
      </c>
      <c r="IA36" s="81"/>
      <c r="IB36" s="81"/>
      <c r="IC36" s="81">
        <v>1</v>
      </c>
      <c r="ID36" s="81"/>
      <c r="IE36" s="81"/>
      <c r="IF36" s="81">
        <v>1</v>
      </c>
      <c r="IG36" s="81"/>
      <c r="IH36" s="81"/>
      <c r="II36" s="81">
        <v>1</v>
      </c>
      <c r="IJ36" s="81"/>
      <c r="IK36" s="81"/>
      <c r="IL36" s="81">
        <v>1</v>
      </c>
      <c r="IM36" s="81"/>
      <c r="IN36" s="81"/>
      <c r="IO36" s="81">
        <v>1</v>
      </c>
      <c r="IP36" s="81"/>
      <c r="IQ36" s="81"/>
      <c r="IR36" s="81">
        <v>1</v>
      </c>
      <c r="IS36" s="81"/>
      <c r="IT36" s="81"/>
      <c r="IU36" s="84">
        <v>1</v>
      </c>
      <c r="IV36" s="84"/>
      <c r="IW36" s="84"/>
      <c r="IX36" s="84">
        <v>1</v>
      </c>
      <c r="IY36" s="84"/>
      <c r="IZ36" s="84"/>
      <c r="JA36" s="84">
        <v>1</v>
      </c>
      <c r="JB36" s="84"/>
      <c r="JC36" s="84"/>
      <c r="JD36" s="84">
        <v>1</v>
      </c>
      <c r="JE36" s="84"/>
      <c r="JF36" s="84"/>
      <c r="JG36" s="84">
        <v>1</v>
      </c>
      <c r="JH36" s="84"/>
      <c r="JI36" s="84"/>
      <c r="JJ36" s="84">
        <v>1</v>
      </c>
      <c r="JK36" s="84"/>
      <c r="JL36" s="84"/>
      <c r="JM36" s="84">
        <v>1</v>
      </c>
      <c r="JN36" s="84"/>
      <c r="JO36" s="84"/>
      <c r="JP36" s="84">
        <v>1</v>
      </c>
      <c r="JQ36" s="84"/>
      <c r="JR36" s="84"/>
      <c r="JS36" s="84">
        <v>1</v>
      </c>
      <c r="JT36" s="84"/>
      <c r="JU36" s="84"/>
      <c r="JV36" s="84">
        <v>1</v>
      </c>
      <c r="JW36" s="84"/>
      <c r="JX36" s="84"/>
      <c r="JY36" s="84">
        <v>1</v>
      </c>
      <c r="JZ36" s="84"/>
      <c r="KA36" s="84"/>
      <c r="KB36" s="84">
        <v>1</v>
      </c>
      <c r="KC36" s="84"/>
      <c r="KD36" s="84"/>
      <c r="KE36" s="83">
        <v>1</v>
      </c>
      <c r="KF36" s="83"/>
      <c r="KG36" s="83"/>
      <c r="KH36" s="83">
        <v>1</v>
      </c>
      <c r="KI36" s="83"/>
      <c r="KJ36" s="83"/>
      <c r="KK36" s="83">
        <v>1</v>
      </c>
      <c r="KL36" s="83"/>
      <c r="KM36" s="83"/>
      <c r="KN36" s="83"/>
      <c r="KO36" s="83">
        <v>1</v>
      </c>
      <c r="KP36" s="83"/>
      <c r="KQ36" s="83">
        <v>1</v>
      </c>
      <c r="KR36" s="83"/>
      <c r="KS36" s="83"/>
      <c r="KT36" s="83">
        <v>1</v>
      </c>
      <c r="KU36" s="83"/>
      <c r="KV36" s="83"/>
      <c r="KW36" s="83">
        <v>1</v>
      </c>
      <c r="KX36" s="83"/>
      <c r="KY36" s="83"/>
      <c r="KZ36" s="83">
        <v>1</v>
      </c>
      <c r="LA36" s="83"/>
      <c r="LB36" s="83"/>
      <c r="LC36" s="83">
        <v>1</v>
      </c>
      <c r="LD36" s="83"/>
      <c r="LE36" s="83"/>
      <c r="LF36" s="83">
        <v>1</v>
      </c>
      <c r="LG36" s="83"/>
      <c r="LH36" s="83"/>
      <c r="LI36" s="83">
        <v>1</v>
      </c>
      <c r="LJ36" s="83"/>
      <c r="LK36" s="83"/>
      <c r="LL36" s="83">
        <v>1</v>
      </c>
      <c r="LM36" s="83"/>
      <c r="LN36" s="83"/>
      <c r="LO36" s="83">
        <v>1</v>
      </c>
      <c r="LP36" s="83"/>
      <c r="LQ36" s="83"/>
      <c r="LR36" s="83">
        <v>1</v>
      </c>
      <c r="LS36" s="83"/>
      <c r="LT36" s="83"/>
      <c r="LU36" s="83">
        <v>1</v>
      </c>
      <c r="LV36" s="83"/>
      <c r="LW36" s="83"/>
      <c r="LX36" s="83">
        <v>1</v>
      </c>
      <c r="LY36" s="83"/>
      <c r="LZ36" s="83"/>
      <c r="MA36" s="83">
        <v>1</v>
      </c>
      <c r="MB36" s="83"/>
      <c r="MC36" s="82"/>
      <c r="MD36" s="83">
        <v>1</v>
      </c>
      <c r="ME36" s="83"/>
      <c r="MF36" s="83"/>
      <c r="MG36" s="83">
        <v>1</v>
      </c>
      <c r="MH36" s="83"/>
      <c r="MI36" s="83"/>
      <c r="MJ36" s="83">
        <v>1</v>
      </c>
      <c r="MK36" s="83"/>
      <c r="ML36" s="82"/>
      <c r="MM36" s="83">
        <v>1</v>
      </c>
      <c r="MN36" s="83"/>
      <c r="MO36" s="83"/>
      <c r="MP36" s="97"/>
    </row>
    <row r="37" spans="1:354" ht="15.6" x14ac:dyDescent="0.3">
      <c r="A37" s="19">
        <v>21</v>
      </c>
      <c r="B37" s="101" t="s">
        <v>614</v>
      </c>
      <c r="C37" s="87">
        <v>1</v>
      </c>
      <c r="D37" s="87"/>
      <c r="E37" s="81"/>
      <c r="F37" s="91"/>
      <c r="G37" s="81">
        <v>1</v>
      </c>
      <c r="H37" s="81"/>
      <c r="I37" s="91">
        <v>1</v>
      </c>
      <c r="J37" s="91"/>
      <c r="K37" s="81"/>
      <c r="L37" s="87">
        <v>1</v>
      </c>
      <c r="M37" s="87"/>
      <c r="N37" s="81"/>
      <c r="O37" s="87">
        <v>1</v>
      </c>
      <c r="P37" s="81"/>
      <c r="Q37" s="81"/>
      <c r="R37" s="87">
        <v>1</v>
      </c>
      <c r="S37" s="87"/>
      <c r="T37" s="81"/>
      <c r="U37" s="87">
        <v>1</v>
      </c>
      <c r="V37" s="81"/>
      <c r="W37" s="81"/>
      <c r="X37" s="87">
        <v>1</v>
      </c>
      <c r="Y37" s="87"/>
      <c r="Z37" s="81"/>
      <c r="AA37" s="87">
        <v>1</v>
      </c>
      <c r="AB37" s="81"/>
      <c r="AC37" s="81"/>
      <c r="AD37" s="87">
        <v>1</v>
      </c>
      <c r="AE37" s="87"/>
      <c r="AF37" s="81"/>
      <c r="AG37" s="87">
        <v>1</v>
      </c>
      <c r="AH37" s="81"/>
      <c r="AI37" s="81"/>
      <c r="AJ37" s="87">
        <v>1</v>
      </c>
      <c r="AK37" s="81"/>
      <c r="AL37" s="81"/>
      <c r="AM37" s="81">
        <v>1</v>
      </c>
      <c r="AN37" s="81"/>
      <c r="AO37" s="81"/>
      <c r="AP37" s="83">
        <v>1</v>
      </c>
      <c r="AQ37" s="83"/>
      <c r="AR37" s="83"/>
      <c r="AS37" s="83">
        <v>1</v>
      </c>
      <c r="AT37" s="83"/>
      <c r="AU37" s="83"/>
      <c r="AV37" s="83">
        <v>1</v>
      </c>
      <c r="AW37" s="83"/>
      <c r="AX37" s="83"/>
      <c r="AY37" s="83">
        <v>1</v>
      </c>
      <c r="AZ37" s="83"/>
      <c r="BA37" s="83"/>
      <c r="BB37" s="81">
        <v>1</v>
      </c>
      <c r="BC37" s="81"/>
      <c r="BD37" s="81"/>
      <c r="BE37" s="81">
        <v>1</v>
      </c>
      <c r="BF37" s="81"/>
      <c r="BG37" s="81"/>
      <c r="BH37" s="81">
        <v>1</v>
      </c>
      <c r="BI37" s="81"/>
      <c r="BJ37" s="81"/>
      <c r="BK37" s="81">
        <v>1</v>
      </c>
      <c r="BL37" s="81"/>
      <c r="BM37" s="81"/>
      <c r="BN37" s="81">
        <v>1</v>
      </c>
      <c r="BO37" s="81"/>
      <c r="BP37" s="81"/>
      <c r="BQ37" s="81">
        <v>1</v>
      </c>
      <c r="BR37" s="81"/>
      <c r="BS37" s="81"/>
      <c r="BT37" s="81">
        <v>1</v>
      </c>
      <c r="BU37" s="81"/>
      <c r="BV37" s="81"/>
      <c r="BW37" s="81">
        <v>1</v>
      </c>
      <c r="BX37" s="81"/>
      <c r="BY37" s="81"/>
      <c r="BZ37" s="81">
        <v>1</v>
      </c>
      <c r="CA37" s="81"/>
      <c r="CB37" s="81"/>
      <c r="CC37" s="81">
        <v>1</v>
      </c>
      <c r="CD37" s="81"/>
      <c r="CE37" s="81"/>
      <c r="CF37" s="81">
        <v>1</v>
      </c>
      <c r="CG37" s="81"/>
      <c r="CH37" s="81"/>
      <c r="CI37" s="81">
        <v>1</v>
      </c>
      <c r="CJ37" s="81"/>
      <c r="CK37" s="81"/>
      <c r="CL37" s="81">
        <v>1</v>
      </c>
      <c r="CM37" s="81"/>
      <c r="CN37" s="81"/>
      <c r="CO37" s="81">
        <v>1</v>
      </c>
      <c r="CP37" s="81"/>
      <c r="CQ37" s="81"/>
      <c r="CR37" s="81">
        <v>1</v>
      </c>
      <c r="CS37" s="81"/>
      <c r="CT37" s="81"/>
      <c r="CU37" s="81">
        <v>1</v>
      </c>
      <c r="CV37" s="81"/>
      <c r="CW37" s="81"/>
      <c r="CX37" s="81">
        <v>1</v>
      </c>
      <c r="CY37" s="81"/>
      <c r="CZ37" s="81"/>
      <c r="DA37" s="81">
        <v>1</v>
      </c>
      <c r="DB37" s="81"/>
      <c r="DC37" s="81"/>
      <c r="DD37" s="81">
        <v>1</v>
      </c>
      <c r="DE37" s="81"/>
      <c r="DF37" s="81"/>
      <c r="DG37" s="94">
        <v>1</v>
      </c>
      <c r="DH37" s="81"/>
      <c r="DI37" s="81"/>
      <c r="DJ37" s="81">
        <v>1</v>
      </c>
      <c r="DK37" s="94"/>
      <c r="DL37" s="81"/>
      <c r="DM37" s="81">
        <v>1</v>
      </c>
      <c r="DN37" s="94"/>
      <c r="DO37" s="81"/>
      <c r="DP37" s="94">
        <v>1</v>
      </c>
      <c r="DQ37" s="81"/>
      <c r="DR37" s="81"/>
      <c r="DS37" s="81">
        <v>1</v>
      </c>
      <c r="DT37" s="94"/>
      <c r="DU37" s="81"/>
      <c r="DV37" s="81">
        <v>1</v>
      </c>
      <c r="DW37" s="94"/>
      <c r="DX37" s="94"/>
      <c r="DY37" s="83">
        <v>1</v>
      </c>
      <c r="DZ37" s="83"/>
      <c r="EA37" s="83"/>
      <c r="EB37" s="83">
        <v>1</v>
      </c>
      <c r="EC37" s="83"/>
      <c r="ED37" s="83"/>
      <c r="EE37" s="83">
        <v>1</v>
      </c>
      <c r="EF37" s="83"/>
      <c r="EG37" s="83"/>
      <c r="EH37" s="95">
        <v>1</v>
      </c>
      <c r="EI37" s="83"/>
      <c r="EJ37" s="83"/>
      <c r="EK37" s="95">
        <v>1</v>
      </c>
      <c r="EL37" s="83"/>
      <c r="EM37" s="83"/>
      <c r="EN37" s="95">
        <v>1</v>
      </c>
      <c r="EO37" s="83"/>
      <c r="EP37" s="83"/>
      <c r="EQ37" s="95">
        <v>1</v>
      </c>
      <c r="ER37" s="83"/>
      <c r="ES37" s="83"/>
      <c r="ET37" s="83">
        <v>1</v>
      </c>
      <c r="EU37" s="83"/>
      <c r="EV37" s="83"/>
      <c r="EW37" s="83">
        <v>1</v>
      </c>
      <c r="EX37" s="83"/>
      <c r="EY37" s="83"/>
      <c r="EZ37" s="96">
        <v>1</v>
      </c>
      <c r="FA37" s="84"/>
      <c r="FB37" s="84"/>
      <c r="FC37" s="96">
        <v>1</v>
      </c>
      <c r="FD37" s="96"/>
      <c r="FE37" s="84"/>
      <c r="FF37" s="94">
        <v>1</v>
      </c>
      <c r="FG37" s="81"/>
      <c r="FH37" s="81"/>
      <c r="FI37" s="94">
        <v>1</v>
      </c>
      <c r="FJ37" s="94"/>
      <c r="FK37" s="81"/>
      <c r="FL37" s="94">
        <v>1</v>
      </c>
      <c r="FM37" s="94"/>
      <c r="FN37" s="81"/>
      <c r="FO37" s="94">
        <v>1</v>
      </c>
      <c r="FP37" s="81"/>
      <c r="FQ37" s="81"/>
      <c r="FR37" s="94"/>
      <c r="FS37" s="81">
        <v>1</v>
      </c>
      <c r="FT37" s="81"/>
      <c r="FU37" s="81">
        <v>1</v>
      </c>
      <c r="FV37" s="94"/>
      <c r="FW37" s="81"/>
      <c r="FX37" s="81">
        <v>1</v>
      </c>
      <c r="FY37" s="81"/>
      <c r="FZ37" s="81"/>
      <c r="GA37" s="94">
        <v>1</v>
      </c>
      <c r="GB37" s="94"/>
      <c r="GC37" s="81"/>
      <c r="GD37" s="94">
        <v>1</v>
      </c>
      <c r="GE37" s="81"/>
      <c r="GF37" s="81"/>
      <c r="GG37" s="81">
        <v>1</v>
      </c>
      <c r="GH37" s="81"/>
      <c r="GI37" s="81"/>
      <c r="GJ37" s="81">
        <v>1</v>
      </c>
      <c r="GK37" s="81"/>
      <c r="GL37" s="81"/>
      <c r="GM37" s="94">
        <v>1</v>
      </c>
      <c r="GN37" s="81"/>
      <c r="GO37" s="81"/>
      <c r="GP37" s="94">
        <v>1</v>
      </c>
      <c r="GQ37" s="81"/>
      <c r="GR37" s="81"/>
      <c r="GS37" s="81">
        <v>1</v>
      </c>
      <c r="GT37" s="81"/>
      <c r="GU37" s="81"/>
      <c r="GV37" s="81">
        <v>1</v>
      </c>
      <c r="GW37" s="81"/>
      <c r="GX37" s="81"/>
      <c r="GY37" s="81">
        <v>1</v>
      </c>
      <c r="GZ37" s="81"/>
      <c r="HA37" s="81"/>
      <c r="HB37" s="81">
        <v>1</v>
      </c>
      <c r="HC37" s="81"/>
      <c r="HD37" s="81"/>
      <c r="HE37" s="81">
        <v>1</v>
      </c>
      <c r="HF37" s="81"/>
      <c r="HG37" s="81"/>
      <c r="HH37" s="81">
        <v>1</v>
      </c>
      <c r="HI37" s="81"/>
      <c r="HJ37" s="81"/>
      <c r="HK37" s="94">
        <v>1</v>
      </c>
      <c r="HL37" s="94"/>
      <c r="HM37" s="81"/>
      <c r="HN37" s="81">
        <v>1</v>
      </c>
      <c r="HO37" s="81"/>
      <c r="HP37" s="81"/>
      <c r="HQ37" s="81">
        <v>1</v>
      </c>
      <c r="HR37" s="81"/>
      <c r="HS37" s="81"/>
      <c r="HT37" s="81">
        <v>1</v>
      </c>
      <c r="HU37" s="81"/>
      <c r="HV37" s="81"/>
      <c r="HW37" s="81">
        <v>1</v>
      </c>
      <c r="HX37" s="81"/>
      <c r="HY37" s="81"/>
      <c r="HZ37" s="81">
        <v>1</v>
      </c>
      <c r="IA37" s="81"/>
      <c r="IB37" s="81"/>
      <c r="IC37" s="81">
        <v>1</v>
      </c>
      <c r="ID37" s="81"/>
      <c r="IE37" s="81"/>
      <c r="IF37" s="81">
        <v>1</v>
      </c>
      <c r="IG37" s="81"/>
      <c r="IH37" s="81"/>
      <c r="II37" s="81">
        <v>1</v>
      </c>
      <c r="IJ37" s="81"/>
      <c r="IK37" s="81"/>
      <c r="IL37" s="81">
        <v>1</v>
      </c>
      <c r="IM37" s="81"/>
      <c r="IN37" s="81"/>
      <c r="IO37" s="81">
        <v>1</v>
      </c>
      <c r="IP37" s="81"/>
      <c r="IQ37" s="81"/>
      <c r="IR37" s="81">
        <v>1</v>
      </c>
      <c r="IS37" s="81"/>
      <c r="IT37" s="81"/>
      <c r="IU37" s="84">
        <v>1</v>
      </c>
      <c r="IV37" s="84"/>
      <c r="IW37" s="84"/>
      <c r="IX37" s="84">
        <v>1</v>
      </c>
      <c r="IY37" s="84"/>
      <c r="IZ37" s="84"/>
      <c r="JA37" s="84">
        <v>1</v>
      </c>
      <c r="JB37" s="84"/>
      <c r="JC37" s="84"/>
      <c r="JD37" s="84">
        <v>1</v>
      </c>
      <c r="JE37" s="84"/>
      <c r="JF37" s="84"/>
      <c r="JG37" s="84">
        <v>1</v>
      </c>
      <c r="JH37" s="84"/>
      <c r="JI37" s="84"/>
      <c r="JJ37" s="84">
        <v>1</v>
      </c>
      <c r="JK37" s="84"/>
      <c r="JL37" s="84"/>
      <c r="JM37" s="84">
        <v>1</v>
      </c>
      <c r="JN37" s="84"/>
      <c r="JO37" s="84"/>
      <c r="JP37" s="84">
        <v>1</v>
      </c>
      <c r="JQ37" s="84"/>
      <c r="JR37" s="84"/>
      <c r="JS37" s="84">
        <v>1</v>
      </c>
      <c r="JT37" s="84"/>
      <c r="JU37" s="84"/>
      <c r="JV37" s="84">
        <v>1</v>
      </c>
      <c r="JW37" s="84"/>
      <c r="JX37" s="84"/>
      <c r="JY37" s="84">
        <v>1</v>
      </c>
      <c r="JZ37" s="84"/>
      <c r="KA37" s="84"/>
      <c r="KB37" s="84">
        <v>1</v>
      </c>
      <c r="KC37" s="84"/>
      <c r="KD37" s="84"/>
      <c r="KE37" s="83">
        <v>1</v>
      </c>
      <c r="KF37" s="83"/>
      <c r="KG37" s="83"/>
      <c r="KH37" s="83">
        <v>1</v>
      </c>
      <c r="KI37" s="83"/>
      <c r="KJ37" s="83"/>
      <c r="KK37" s="83">
        <v>1</v>
      </c>
      <c r="KL37" s="83"/>
      <c r="KM37" s="83"/>
      <c r="KN37" s="83"/>
      <c r="KO37" s="83">
        <v>1</v>
      </c>
      <c r="KP37" s="83"/>
      <c r="KQ37" s="83">
        <v>1</v>
      </c>
      <c r="KR37" s="83"/>
      <c r="KS37" s="83"/>
      <c r="KT37" s="83">
        <v>1</v>
      </c>
      <c r="KU37" s="83"/>
      <c r="KV37" s="83"/>
      <c r="KW37" s="83">
        <v>1</v>
      </c>
      <c r="KX37" s="83"/>
      <c r="KY37" s="83"/>
      <c r="KZ37" s="83">
        <v>1</v>
      </c>
      <c r="LA37" s="83"/>
      <c r="LB37" s="83"/>
      <c r="LC37" s="83">
        <v>1</v>
      </c>
      <c r="LD37" s="83"/>
      <c r="LE37" s="83"/>
      <c r="LF37" s="83">
        <v>1</v>
      </c>
      <c r="LG37" s="83"/>
      <c r="LH37" s="83"/>
      <c r="LI37" s="83">
        <v>1</v>
      </c>
      <c r="LJ37" s="83"/>
      <c r="LK37" s="83"/>
      <c r="LL37" s="83">
        <v>1</v>
      </c>
      <c r="LM37" s="83"/>
      <c r="LN37" s="83"/>
      <c r="LO37" s="83">
        <v>1</v>
      </c>
      <c r="LP37" s="83"/>
      <c r="LQ37" s="83"/>
      <c r="LR37" s="83">
        <v>1</v>
      </c>
      <c r="LS37" s="83"/>
      <c r="LT37" s="83"/>
      <c r="LU37" s="83">
        <v>1</v>
      </c>
      <c r="LV37" s="83"/>
      <c r="LW37" s="83"/>
      <c r="LX37" s="83">
        <v>1</v>
      </c>
      <c r="LY37" s="83"/>
      <c r="LZ37" s="83"/>
      <c r="MA37" s="83">
        <v>1</v>
      </c>
      <c r="MB37" s="83"/>
      <c r="MC37" s="82"/>
      <c r="MD37" s="83">
        <v>1</v>
      </c>
      <c r="ME37" s="83"/>
      <c r="MF37" s="83"/>
      <c r="MG37" s="83">
        <v>1</v>
      </c>
      <c r="MH37" s="83"/>
      <c r="MI37" s="83"/>
      <c r="MJ37" s="83">
        <v>1</v>
      </c>
      <c r="MK37" s="83"/>
      <c r="ML37" s="82"/>
      <c r="MM37" s="83">
        <v>1</v>
      </c>
      <c r="MN37" s="83"/>
      <c r="MO37" s="83"/>
      <c r="MP37" s="97"/>
    </row>
    <row r="38" spans="1:354" ht="15.6" x14ac:dyDescent="0.3">
      <c r="A38" s="19">
        <v>22</v>
      </c>
      <c r="B38" s="101" t="s">
        <v>611</v>
      </c>
      <c r="C38" s="87">
        <v>1</v>
      </c>
      <c r="D38" s="87"/>
      <c r="E38" s="81"/>
      <c r="F38" s="91"/>
      <c r="G38" s="81">
        <v>1</v>
      </c>
      <c r="H38" s="81"/>
      <c r="I38" s="91">
        <v>1</v>
      </c>
      <c r="J38" s="91"/>
      <c r="K38" s="81"/>
      <c r="L38" s="87">
        <v>1</v>
      </c>
      <c r="M38" s="87"/>
      <c r="N38" s="81"/>
      <c r="O38" s="87">
        <v>1</v>
      </c>
      <c r="P38" s="81"/>
      <c r="Q38" s="81"/>
      <c r="R38" s="87">
        <v>1</v>
      </c>
      <c r="S38" s="87"/>
      <c r="T38" s="81"/>
      <c r="U38" s="87">
        <v>1</v>
      </c>
      <c r="V38" s="81"/>
      <c r="W38" s="81"/>
      <c r="X38" s="87">
        <v>1</v>
      </c>
      <c r="Y38" s="87"/>
      <c r="Z38" s="81"/>
      <c r="AA38" s="87">
        <v>1</v>
      </c>
      <c r="AB38" s="81"/>
      <c r="AC38" s="81"/>
      <c r="AD38" s="87">
        <v>1</v>
      </c>
      <c r="AE38" s="87"/>
      <c r="AF38" s="81"/>
      <c r="AG38" s="87">
        <v>1</v>
      </c>
      <c r="AH38" s="81"/>
      <c r="AI38" s="81"/>
      <c r="AJ38" s="87">
        <v>1</v>
      </c>
      <c r="AK38" s="81"/>
      <c r="AL38" s="81"/>
      <c r="AM38" s="81">
        <v>1</v>
      </c>
      <c r="AN38" s="81"/>
      <c r="AO38" s="81"/>
      <c r="AP38" s="83">
        <v>1</v>
      </c>
      <c r="AQ38" s="83"/>
      <c r="AR38" s="83"/>
      <c r="AS38" s="83">
        <v>1</v>
      </c>
      <c r="AT38" s="83"/>
      <c r="AU38" s="83"/>
      <c r="AV38" s="83">
        <v>1</v>
      </c>
      <c r="AW38" s="83"/>
      <c r="AX38" s="83"/>
      <c r="AY38" s="83">
        <v>1</v>
      </c>
      <c r="AZ38" s="83"/>
      <c r="BA38" s="83"/>
      <c r="BB38" s="81">
        <v>1</v>
      </c>
      <c r="BC38" s="81"/>
      <c r="BD38" s="81"/>
      <c r="BE38" s="81">
        <v>1</v>
      </c>
      <c r="BF38" s="81"/>
      <c r="BG38" s="81"/>
      <c r="BH38" s="81">
        <v>1</v>
      </c>
      <c r="BI38" s="81"/>
      <c r="BJ38" s="81"/>
      <c r="BK38" s="81">
        <v>1</v>
      </c>
      <c r="BL38" s="81"/>
      <c r="BM38" s="81"/>
      <c r="BN38" s="81">
        <v>1</v>
      </c>
      <c r="BO38" s="81"/>
      <c r="BP38" s="81"/>
      <c r="BQ38" s="81">
        <v>1</v>
      </c>
      <c r="BR38" s="81"/>
      <c r="BS38" s="81"/>
      <c r="BT38" s="81">
        <v>1</v>
      </c>
      <c r="BU38" s="81"/>
      <c r="BV38" s="81"/>
      <c r="BW38" s="81">
        <v>1</v>
      </c>
      <c r="BX38" s="81"/>
      <c r="BY38" s="81"/>
      <c r="BZ38" s="81">
        <v>1</v>
      </c>
      <c r="CA38" s="81"/>
      <c r="CB38" s="81"/>
      <c r="CC38" s="81">
        <v>1</v>
      </c>
      <c r="CD38" s="81"/>
      <c r="CE38" s="81"/>
      <c r="CF38" s="81">
        <v>1</v>
      </c>
      <c r="CG38" s="81"/>
      <c r="CH38" s="81"/>
      <c r="CI38" s="81">
        <v>1</v>
      </c>
      <c r="CJ38" s="81"/>
      <c r="CK38" s="81"/>
      <c r="CL38" s="81">
        <v>1</v>
      </c>
      <c r="CM38" s="81"/>
      <c r="CN38" s="81"/>
      <c r="CO38" s="81">
        <v>1</v>
      </c>
      <c r="CP38" s="81"/>
      <c r="CQ38" s="81"/>
      <c r="CR38" s="81">
        <v>1</v>
      </c>
      <c r="CS38" s="81"/>
      <c r="CT38" s="81"/>
      <c r="CU38" s="81">
        <v>1</v>
      </c>
      <c r="CV38" s="81"/>
      <c r="CW38" s="81"/>
      <c r="CX38" s="81">
        <v>1</v>
      </c>
      <c r="CY38" s="81"/>
      <c r="CZ38" s="81"/>
      <c r="DA38" s="81">
        <v>1</v>
      </c>
      <c r="DB38" s="81"/>
      <c r="DC38" s="81"/>
      <c r="DD38" s="81">
        <v>1</v>
      </c>
      <c r="DE38" s="81"/>
      <c r="DF38" s="81"/>
      <c r="DG38" s="81">
        <v>1</v>
      </c>
      <c r="DH38" s="81"/>
      <c r="DI38" s="81"/>
      <c r="DJ38" s="81">
        <v>1</v>
      </c>
      <c r="DK38" s="94"/>
      <c r="DL38" s="81"/>
      <c r="DM38" s="81">
        <v>1</v>
      </c>
      <c r="DN38" s="94"/>
      <c r="DO38" s="81"/>
      <c r="DP38" s="94">
        <v>1</v>
      </c>
      <c r="DQ38" s="81"/>
      <c r="DR38" s="81"/>
      <c r="DS38" s="81">
        <v>1</v>
      </c>
      <c r="DT38" s="94"/>
      <c r="DU38" s="81"/>
      <c r="DV38" s="81">
        <v>1</v>
      </c>
      <c r="DW38" s="81"/>
      <c r="DX38" s="94"/>
      <c r="DY38" s="83">
        <v>1</v>
      </c>
      <c r="DZ38" s="83"/>
      <c r="EA38" s="83"/>
      <c r="EB38" s="83">
        <v>1</v>
      </c>
      <c r="EC38" s="83"/>
      <c r="ED38" s="83"/>
      <c r="EE38" s="83">
        <v>1</v>
      </c>
      <c r="EF38" s="83"/>
      <c r="EG38" s="83"/>
      <c r="EH38" s="95">
        <v>1</v>
      </c>
      <c r="EI38" s="83"/>
      <c r="EJ38" s="83"/>
      <c r="EK38" s="95">
        <v>1</v>
      </c>
      <c r="EL38" s="83"/>
      <c r="EM38" s="83"/>
      <c r="EN38" s="95">
        <v>1</v>
      </c>
      <c r="EO38" s="83"/>
      <c r="EP38" s="83"/>
      <c r="EQ38" s="95">
        <v>1</v>
      </c>
      <c r="ER38" s="83"/>
      <c r="ES38" s="83"/>
      <c r="ET38" s="83">
        <v>1</v>
      </c>
      <c r="EU38" s="83"/>
      <c r="EV38" s="83"/>
      <c r="EW38" s="83">
        <v>1</v>
      </c>
      <c r="EX38" s="83"/>
      <c r="EY38" s="83"/>
      <c r="EZ38" s="96">
        <v>1</v>
      </c>
      <c r="FA38" s="84"/>
      <c r="FB38" s="84"/>
      <c r="FC38" s="96">
        <v>1</v>
      </c>
      <c r="FD38" s="84"/>
      <c r="FE38" s="84"/>
      <c r="FF38" s="94">
        <v>1</v>
      </c>
      <c r="FG38" s="81"/>
      <c r="FH38" s="81"/>
      <c r="FI38" s="94">
        <v>1</v>
      </c>
      <c r="FJ38" s="94"/>
      <c r="FK38" s="81"/>
      <c r="FL38" s="94">
        <v>1</v>
      </c>
      <c r="FM38" s="81"/>
      <c r="FN38" s="81"/>
      <c r="FO38" s="94">
        <v>1</v>
      </c>
      <c r="FP38" s="81"/>
      <c r="FQ38" s="81"/>
      <c r="FR38" s="94"/>
      <c r="FS38" s="81">
        <v>1</v>
      </c>
      <c r="FT38" s="81"/>
      <c r="FU38" s="81">
        <v>1</v>
      </c>
      <c r="FV38" s="94"/>
      <c r="FW38" s="81"/>
      <c r="FX38" s="81">
        <v>1</v>
      </c>
      <c r="FY38" s="81"/>
      <c r="FZ38" s="81"/>
      <c r="GA38" s="94">
        <v>1</v>
      </c>
      <c r="GB38" s="94"/>
      <c r="GC38" s="81"/>
      <c r="GD38" s="94">
        <v>1</v>
      </c>
      <c r="GE38" s="81"/>
      <c r="GF38" s="81"/>
      <c r="GG38" s="81">
        <v>1</v>
      </c>
      <c r="GH38" s="81"/>
      <c r="GI38" s="81"/>
      <c r="GJ38" s="81">
        <v>1</v>
      </c>
      <c r="GK38" s="81"/>
      <c r="GL38" s="81"/>
      <c r="GM38" s="94">
        <v>1</v>
      </c>
      <c r="GN38" s="81"/>
      <c r="GO38" s="81"/>
      <c r="GP38" s="94">
        <v>1</v>
      </c>
      <c r="GQ38" s="81"/>
      <c r="GR38" s="81"/>
      <c r="GS38" s="81">
        <v>1</v>
      </c>
      <c r="GT38" s="81"/>
      <c r="GU38" s="81"/>
      <c r="GV38" s="81">
        <v>1</v>
      </c>
      <c r="GW38" s="81"/>
      <c r="GX38" s="81"/>
      <c r="GY38" s="81">
        <v>1</v>
      </c>
      <c r="GZ38" s="81"/>
      <c r="HA38" s="81"/>
      <c r="HB38" s="81">
        <v>1</v>
      </c>
      <c r="HC38" s="81"/>
      <c r="HD38" s="81"/>
      <c r="HE38" s="81">
        <v>1</v>
      </c>
      <c r="HF38" s="81"/>
      <c r="HG38" s="81"/>
      <c r="HH38" s="81">
        <v>1</v>
      </c>
      <c r="HI38" s="81"/>
      <c r="HJ38" s="81"/>
      <c r="HK38" s="94">
        <v>1</v>
      </c>
      <c r="HL38" s="94"/>
      <c r="HM38" s="81"/>
      <c r="HN38" s="81">
        <v>1</v>
      </c>
      <c r="HO38" s="81"/>
      <c r="HP38" s="81"/>
      <c r="HQ38" s="81">
        <v>1</v>
      </c>
      <c r="HR38" s="81"/>
      <c r="HS38" s="81"/>
      <c r="HT38" s="81">
        <v>1</v>
      </c>
      <c r="HU38" s="81"/>
      <c r="HV38" s="81"/>
      <c r="HW38" s="81">
        <v>1</v>
      </c>
      <c r="HX38" s="81"/>
      <c r="HY38" s="81"/>
      <c r="HZ38" s="81">
        <v>1</v>
      </c>
      <c r="IA38" s="81"/>
      <c r="IB38" s="81"/>
      <c r="IC38" s="81">
        <v>1</v>
      </c>
      <c r="ID38" s="81"/>
      <c r="IE38" s="81"/>
      <c r="IF38" s="81">
        <v>1</v>
      </c>
      <c r="IG38" s="81"/>
      <c r="IH38" s="81"/>
      <c r="II38" s="81">
        <v>1</v>
      </c>
      <c r="IJ38" s="81"/>
      <c r="IK38" s="81"/>
      <c r="IL38" s="81">
        <v>1</v>
      </c>
      <c r="IM38" s="81"/>
      <c r="IN38" s="81"/>
      <c r="IO38" s="81">
        <v>1</v>
      </c>
      <c r="IP38" s="81"/>
      <c r="IQ38" s="81"/>
      <c r="IR38" s="81">
        <v>1</v>
      </c>
      <c r="IS38" s="81"/>
      <c r="IT38" s="81"/>
      <c r="IU38" s="84">
        <v>1</v>
      </c>
      <c r="IV38" s="84"/>
      <c r="IW38" s="84"/>
      <c r="IX38" s="84">
        <v>1</v>
      </c>
      <c r="IY38" s="84"/>
      <c r="IZ38" s="84"/>
      <c r="JA38" s="84">
        <v>1</v>
      </c>
      <c r="JB38" s="84"/>
      <c r="JC38" s="84"/>
      <c r="JD38" s="84">
        <v>1</v>
      </c>
      <c r="JE38" s="84"/>
      <c r="JF38" s="84"/>
      <c r="JG38" s="84">
        <v>1</v>
      </c>
      <c r="JH38" s="84"/>
      <c r="JI38" s="84"/>
      <c r="JJ38" s="84">
        <v>1</v>
      </c>
      <c r="JK38" s="84"/>
      <c r="JL38" s="84"/>
      <c r="JM38" s="84">
        <v>1</v>
      </c>
      <c r="JN38" s="84"/>
      <c r="JO38" s="84"/>
      <c r="JP38" s="84">
        <v>1</v>
      </c>
      <c r="JQ38" s="84"/>
      <c r="JR38" s="84"/>
      <c r="JS38" s="84">
        <v>1</v>
      </c>
      <c r="JT38" s="84"/>
      <c r="JU38" s="84"/>
      <c r="JV38" s="84">
        <v>1</v>
      </c>
      <c r="JW38" s="84"/>
      <c r="JX38" s="84"/>
      <c r="JY38" s="84">
        <v>1</v>
      </c>
      <c r="JZ38" s="84"/>
      <c r="KA38" s="84"/>
      <c r="KB38" s="84">
        <v>1</v>
      </c>
      <c r="KC38" s="84"/>
      <c r="KD38" s="84"/>
      <c r="KE38" s="83">
        <v>1</v>
      </c>
      <c r="KF38" s="83"/>
      <c r="KG38" s="83"/>
      <c r="KH38" s="83">
        <v>1</v>
      </c>
      <c r="KI38" s="83"/>
      <c r="KJ38" s="83"/>
      <c r="KK38" s="83">
        <v>1</v>
      </c>
      <c r="KL38" s="83"/>
      <c r="KM38" s="83"/>
      <c r="KN38" s="83"/>
      <c r="KO38" s="83">
        <v>1</v>
      </c>
      <c r="KP38" s="83"/>
      <c r="KQ38" s="83">
        <v>1</v>
      </c>
      <c r="KR38" s="83"/>
      <c r="KS38" s="83"/>
      <c r="KT38" s="83">
        <v>1</v>
      </c>
      <c r="KU38" s="83"/>
      <c r="KV38" s="83"/>
      <c r="KW38" s="83">
        <v>1</v>
      </c>
      <c r="KX38" s="83"/>
      <c r="KY38" s="83"/>
      <c r="KZ38" s="83">
        <v>1</v>
      </c>
      <c r="LA38" s="83"/>
      <c r="LB38" s="83"/>
      <c r="LC38" s="83">
        <v>1</v>
      </c>
      <c r="LD38" s="83"/>
      <c r="LE38" s="83"/>
      <c r="LF38" s="83">
        <v>1</v>
      </c>
      <c r="LG38" s="83"/>
      <c r="LH38" s="83"/>
      <c r="LI38" s="83">
        <v>1</v>
      </c>
      <c r="LJ38" s="83"/>
      <c r="LK38" s="83"/>
      <c r="LL38" s="83">
        <v>1</v>
      </c>
      <c r="LM38" s="83"/>
      <c r="LN38" s="83"/>
      <c r="LO38" s="83">
        <v>1</v>
      </c>
      <c r="LP38" s="83"/>
      <c r="LQ38" s="83"/>
      <c r="LR38" s="83">
        <v>1</v>
      </c>
      <c r="LS38" s="83"/>
      <c r="LT38" s="83"/>
      <c r="LU38" s="83">
        <v>1</v>
      </c>
      <c r="LV38" s="83"/>
      <c r="LW38" s="83"/>
      <c r="LX38" s="83">
        <v>1</v>
      </c>
      <c r="LY38" s="83"/>
      <c r="LZ38" s="83"/>
      <c r="MA38" s="83">
        <v>1</v>
      </c>
      <c r="MB38" s="83"/>
      <c r="MC38" s="82"/>
      <c r="MD38" s="83">
        <v>1</v>
      </c>
      <c r="ME38" s="83"/>
      <c r="MF38" s="83"/>
      <c r="MG38" s="83">
        <v>1</v>
      </c>
      <c r="MH38" s="83"/>
      <c r="MI38" s="83"/>
      <c r="MJ38" s="83">
        <v>1</v>
      </c>
      <c r="MK38" s="83"/>
      <c r="ML38" s="82"/>
      <c r="MM38" s="83">
        <v>1</v>
      </c>
      <c r="MN38" s="83"/>
      <c r="MO38" s="83"/>
      <c r="MP38" s="97"/>
    </row>
    <row r="39" spans="1:354" ht="15.6" x14ac:dyDescent="0.3">
      <c r="A39" s="157" t="s">
        <v>582</v>
      </c>
      <c r="B39" s="158"/>
      <c r="C39" s="87">
        <f t="shared" ref="C39:BN39" si="0">SUM(C17:C38)</f>
        <v>22</v>
      </c>
      <c r="D39" s="87">
        <f t="shared" si="0"/>
        <v>0</v>
      </c>
      <c r="E39" s="81">
        <f t="shared" si="0"/>
        <v>0</v>
      </c>
      <c r="F39" s="81">
        <f t="shared" si="0"/>
        <v>0</v>
      </c>
      <c r="G39" s="81">
        <f t="shared" si="0"/>
        <v>22</v>
      </c>
      <c r="H39" s="81">
        <f t="shared" si="0"/>
        <v>0</v>
      </c>
      <c r="I39" s="81">
        <f t="shared" si="0"/>
        <v>21</v>
      </c>
      <c r="J39" s="81">
        <f t="shared" si="0"/>
        <v>1</v>
      </c>
      <c r="K39" s="81">
        <f t="shared" si="0"/>
        <v>0</v>
      </c>
      <c r="L39" s="88">
        <f t="shared" si="0"/>
        <v>22</v>
      </c>
      <c r="M39" s="81">
        <f t="shared" si="0"/>
        <v>0</v>
      </c>
      <c r="N39" s="81">
        <f t="shared" si="0"/>
        <v>0</v>
      </c>
      <c r="O39" s="81">
        <f t="shared" si="0"/>
        <v>21</v>
      </c>
      <c r="P39" s="81">
        <f t="shared" si="0"/>
        <v>1</v>
      </c>
      <c r="Q39" s="81">
        <f t="shared" si="0"/>
        <v>0</v>
      </c>
      <c r="R39" s="81">
        <f t="shared" si="0"/>
        <v>22</v>
      </c>
      <c r="S39" s="81">
        <f t="shared" si="0"/>
        <v>0</v>
      </c>
      <c r="T39" s="81">
        <f t="shared" si="0"/>
        <v>0</v>
      </c>
      <c r="U39" s="81">
        <f t="shared" si="0"/>
        <v>21</v>
      </c>
      <c r="V39" s="81">
        <f t="shared" si="0"/>
        <v>1</v>
      </c>
      <c r="W39" s="81">
        <f t="shared" si="0"/>
        <v>0</v>
      </c>
      <c r="X39" s="81">
        <f t="shared" si="0"/>
        <v>21</v>
      </c>
      <c r="Y39" s="81">
        <f t="shared" si="0"/>
        <v>1</v>
      </c>
      <c r="Z39" s="81">
        <f t="shared" si="0"/>
        <v>0</v>
      </c>
      <c r="AA39" s="81">
        <f t="shared" si="0"/>
        <v>21</v>
      </c>
      <c r="AB39" s="81">
        <f t="shared" si="0"/>
        <v>1</v>
      </c>
      <c r="AC39" s="81">
        <f t="shared" si="0"/>
        <v>0</v>
      </c>
      <c r="AD39" s="81">
        <f t="shared" si="0"/>
        <v>20</v>
      </c>
      <c r="AE39" s="81">
        <f t="shared" si="0"/>
        <v>2</v>
      </c>
      <c r="AF39" s="81">
        <f t="shared" si="0"/>
        <v>0</v>
      </c>
      <c r="AG39" s="81">
        <f t="shared" si="0"/>
        <v>21</v>
      </c>
      <c r="AH39" s="81">
        <f t="shared" si="0"/>
        <v>1</v>
      </c>
      <c r="AI39" s="81">
        <f t="shared" si="0"/>
        <v>0</v>
      </c>
      <c r="AJ39" s="81">
        <f t="shared" si="0"/>
        <v>22</v>
      </c>
      <c r="AK39" s="81">
        <f t="shared" si="0"/>
        <v>0</v>
      </c>
      <c r="AL39" s="81">
        <f t="shared" si="0"/>
        <v>0</v>
      </c>
      <c r="AM39" s="81">
        <f t="shared" si="0"/>
        <v>22</v>
      </c>
      <c r="AN39" s="81">
        <f t="shared" si="0"/>
        <v>0</v>
      </c>
      <c r="AO39" s="81">
        <f t="shared" si="0"/>
        <v>0</v>
      </c>
      <c r="AP39" s="83">
        <f t="shared" si="0"/>
        <v>22</v>
      </c>
      <c r="AQ39" s="83">
        <f t="shared" si="0"/>
        <v>0</v>
      </c>
      <c r="AR39" s="83">
        <f t="shared" si="0"/>
        <v>0</v>
      </c>
      <c r="AS39" s="83">
        <f t="shared" si="0"/>
        <v>20</v>
      </c>
      <c r="AT39" s="83">
        <f t="shared" si="0"/>
        <v>2</v>
      </c>
      <c r="AU39" s="83">
        <f t="shared" si="0"/>
        <v>0</v>
      </c>
      <c r="AV39" s="83">
        <f t="shared" si="0"/>
        <v>22</v>
      </c>
      <c r="AW39" s="83">
        <f t="shared" si="0"/>
        <v>0</v>
      </c>
      <c r="AX39" s="83">
        <f t="shared" si="0"/>
        <v>0</v>
      </c>
      <c r="AY39" s="83">
        <f t="shared" si="0"/>
        <v>22</v>
      </c>
      <c r="AZ39" s="83">
        <f t="shared" si="0"/>
        <v>0</v>
      </c>
      <c r="BA39" s="83">
        <f t="shared" si="0"/>
        <v>0</v>
      </c>
      <c r="BB39" s="81">
        <f t="shared" si="0"/>
        <v>21</v>
      </c>
      <c r="BC39" s="81">
        <f t="shared" si="0"/>
        <v>1</v>
      </c>
      <c r="BD39" s="81">
        <f t="shared" si="0"/>
        <v>0</v>
      </c>
      <c r="BE39" s="81">
        <f t="shared" si="0"/>
        <v>19</v>
      </c>
      <c r="BF39" s="81">
        <f t="shared" si="0"/>
        <v>3</v>
      </c>
      <c r="BG39" s="81">
        <f t="shared" si="0"/>
        <v>0</v>
      </c>
      <c r="BH39" s="81">
        <f t="shared" si="0"/>
        <v>20</v>
      </c>
      <c r="BI39" s="81">
        <f t="shared" si="0"/>
        <v>2</v>
      </c>
      <c r="BJ39" s="81">
        <f t="shared" si="0"/>
        <v>0</v>
      </c>
      <c r="BK39" s="81">
        <f t="shared" si="0"/>
        <v>21</v>
      </c>
      <c r="BL39" s="81">
        <f t="shared" si="0"/>
        <v>1</v>
      </c>
      <c r="BM39" s="81">
        <f t="shared" si="0"/>
        <v>0</v>
      </c>
      <c r="BN39" s="81">
        <f t="shared" si="0"/>
        <v>21</v>
      </c>
      <c r="BO39" s="81">
        <f t="shared" ref="BO39:DZ39" si="1">SUM(BO17:BO38)</f>
        <v>1</v>
      </c>
      <c r="BP39" s="81">
        <f t="shared" si="1"/>
        <v>0</v>
      </c>
      <c r="BQ39" s="81">
        <f t="shared" si="1"/>
        <v>20</v>
      </c>
      <c r="BR39" s="81">
        <f t="shared" si="1"/>
        <v>2</v>
      </c>
      <c r="BS39" s="81">
        <f t="shared" si="1"/>
        <v>0</v>
      </c>
      <c r="BT39" s="81">
        <f t="shared" si="1"/>
        <v>20</v>
      </c>
      <c r="BU39" s="81">
        <f t="shared" si="1"/>
        <v>2</v>
      </c>
      <c r="BV39" s="81">
        <f t="shared" si="1"/>
        <v>0</v>
      </c>
      <c r="BW39" s="81">
        <f t="shared" si="1"/>
        <v>22</v>
      </c>
      <c r="BX39" s="81">
        <f t="shared" si="1"/>
        <v>0</v>
      </c>
      <c r="BY39" s="81">
        <f t="shared" si="1"/>
        <v>0</v>
      </c>
      <c r="BZ39" s="81">
        <f t="shared" si="1"/>
        <v>20</v>
      </c>
      <c r="CA39" s="81">
        <f t="shared" si="1"/>
        <v>2</v>
      </c>
      <c r="CB39" s="81">
        <f t="shared" si="1"/>
        <v>0</v>
      </c>
      <c r="CC39" s="81">
        <f t="shared" si="1"/>
        <v>22</v>
      </c>
      <c r="CD39" s="81">
        <f t="shared" si="1"/>
        <v>0</v>
      </c>
      <c r="CE39" s="81">
        <f t="shared" si="1"/>
        <v>0</v>
      </c>
      <c r="CF39" s="81">
        <f t="shared" si="1"/>
        <v>21</v>
      </c>
      <c r="CG39" s="81">
        <f t="shared" si="1"/>
        <v>1</v>
      </c>
      <c r="CH39" s="81">
        <f t="shared" si="1"/>
        <v>0</v>
      </c>
      <c r="CI39" s="81">
        <f t="shared" si="1"/>
        <v>22</v>
      </c>
      <c r="CJ39" s="81">
        <f t="shared" si="1"/>
        <v>0</v>
      </c>
      <c r="CK39" s="81">
        <f t="shared" si="1"/>
        <v>0</v>
      </c>
      <c r="CL39" s="81">
        <f t="shared" si="1"/>
        <v>22</v>
      </c>
      <c r="CM39" s="81">
        <f t="shared" si="1"/>
        <v>0</v>
      </c>
      <c r="CN39" s="81">
        <f t="shared" si="1"/>
        <v>0</v>
      </c>
      <c r="CO39" s="81">
        <f t="shared" si="1"/>
        <v>22</v>
      </c>
      <c r="CP39" s="81">
        <f t="shared" si="1"/>
        <v>0</v>
      </c>
      <c r="CQ39" s="81">
        <f t="shared" si="1"/>
        <v>0</v>
      </c>
      <c r="CR39" s="81">
        <f t="shared" si="1"/>
        <v>22</v>
      </c>
      <c r="CS39" s="81">
        <f t="shared" si="1"/>
        <v>0</v>
      </c>
      <c r="CT39" s="81">
        <f t="shared" si="1"/>
        <v>0</v>
      </c>
      <c r="CU39" s="81">
        <f t="shared" si="1"/>
        <v>22</v>
      </c>
      <c r="CV39" s="81">
        <f t="shared" si="1"/>
        <v>0</v>
      </c>
      <c r="CW39" s="81">
        <f t="shared" si="1"/>
        <v>0</v>
      </c>
      <c r="CX39" s="81">
        <f t="shared" si="1"/>
        <v>19</v>
      </c>
      <c r="CY39" s="81">
        <f t="shared" si="1"/>
        <v>3</v>
      </c>
      <c r="CZ39" s="81">
        <f t="shared" si="1"/>
        <v>0</v>
      </c>
      <c r="DA39" s="81">
        <f t="shared" si="1"/>
        <v>20</v>
      </c>
      <c r="DB39" s="81">
        <f t="shared" si="1"/>
        <v>2</v>
      </c>
      <c r="DC39" s="81">
        <f t="shared" si="1"/>
        <v>0</v>
      </c>
      <c r="DD39" s="81">
        <f t="shared" si="1"/>
        <v>20</v>
      </c>
      <c r="DE39" s="81">
        <f t="shared" si="1"/>
        <v>2</v>
      </c>
      <c r="DF39" s="81">
        <f t="shared" si="1"/>
        <v>0</v>
      </c>
      <c r="DG39" s="81">
        <f t="shared" si="1"/>
        <v>21</v>
      </c>
      <c r="DH39" s="81">
        <f t="shared" si="1"/>
        <v>1</v>
      </c>
      <c r="DI39" s="81">
        <f t="shared" si="1"/>
        <v>0</v>
      </c>
      <c r="DJ39" s="81">
        <f t="shared" si="1"/>
        <v>20</v>
      </c>
      <c r="DK39" s="81">
        <f t="shared" si="1"/>
        <v>2</v>
      </c>
      <c r="DL39" s="81">
        <f t="shared" si="1"/>
        <v>0</v>
      </c>
      <c r="DM39" s="81">
        <f t="shared" si="1"/>
        <v>22</v>
      </c>
      <c r="DN39" s="81">
        <f t="shared" si="1"/>
        <v>0</v>
      </c>
      <c r="DO39" s="81">
        <f t="shared" si="1"/>
        <v>0</v>
      </c>
      <c r="DP39" s="81">
        <f t="shared" si="1"/>
        <v>22</v>
      </c>
      <c r="DQ39" s="81">
        <f t="shared" si="1"/>
        <v>0</v>
      </c>
      <c r="DR39" s="81">
        <f t="shared" si="1"/>
        <v>0</v>
      </c>
      <c r="DS39" s="81">
        <f t="shared" si="1"/>
        <v>19</v>
      </c>
      <c r="DT39" s="81">
        <f t="shared" si="1"/>
        <v>3</v>
      </c>
      <c r="DU39" s="81">
        <f t="shared" si="1"/>
        <v>0</v>
      </c>
      <c r="DV39" s="81">
        <f t="shared" si="1"/>
        <v>20</v>
      </c>
      <c r="DW39" s="81">
        <f t="shared" si="1"/>
        <v>2</v>
      </c>
      <c r="DX39" s="81">
        <f t="shared" si="1"/>
        <v>0</v>
      </c>
      <c r="DY39" s="83">
        <f t="shared" si="1"/>
        <v>22</v>
      </c>
      <c r="DZ39" s="83">
        <f t="shared" si="1"/>
        <v>0</v>
      </c>
      <c r="EA39" s="83">
        <f t="shared" ref="EA39:GL39" si="2">SUM(EA17:EA38)</f>
        <v>0</v>
      </c>
      <c r="EB39" s="83">
        <f t="shared" si="2"/>
        <v>22</v>
      </c>
      <c r="EC39" s="83">
        <f t="shared" si="2"/>
        <v>0</v>
      </c>
      <c r="ED39" s="83">
        <f t="shared" si="2"/>
        <v>0</v>
      </c>
      <c r="EE39" s="83">
        <f t="shared" si="2"/>
        <v>22</v>
      </c>
      <c r="EF39" s="83">
        <f t="shared" si="2"/>
        <v>0</v>
      </c>
      <c r="EG39" s="83">
        <f t="shared" si="2"/>
        <v>0</v>
      </c>
      <c r="EH39" s="83">
        <f t="shared" si="2"/>
        <v>22</v>
      </c>
      <c r="EI39" s="83">
        <f t="shared" si="2"/>
        <v>0</v>
      </c>
      <c r="EJ39" s="83">
        <f t="shared" si="2"/>
        <v>0</v>
      </c>
      <c r="EK39" s="83">
        <f t="shared" si="2"/>
        <v>22</v>
      </c>
      <c r="EL39" s="83">
        <f t="shared" si="2"/>
        <v>0</v>
      </c>
      <c r="EM39" s="83">
        <f t="shared" si="2"/>
        <v>0</v>
      </c>
      <c r="EN39" s="83">
        <f t="shared" si="2"/>
        <v>19</v>
      </c>
      <c r="EO39" s="83">
        <f t="shared" si="2"/>
        <v>3</v>
      </c>
      <c r="EP39" s="83">
        <f t="shared" si="2"/>
        <v>0</v>
      </c>
      <c r="EQ39" s="83">
        <f t="shared" si="2"/>
        <v>22</v>
      </c>
      <c r="ER39" s="83">
        <f t="shared" si="2"/>
        <v>0</v>
      </c>
      <c r="ES39" s="83">
        <f t="shared" si="2"/>
        <v>0</v>
      </c>
      <c r="ET39" s="83">
        <f t="shared" si="2"/>
        <v>21</v>
      </c>
      <c r="EU39" s="83">
        <f t="shared" si="2"/>
        <v>1</v>
      </c>
      <c r="EV39" s="83">
        <f t="shared" si="2"/>
        <v>0</v>
      </c>
      <c r="EW39" s="83">
        <f t="shared" si="2"/>
        <v>22</v>
      </c>
      <c r="EX39" s="83">
        <f t="shared" si="2"/>
        <v>0</v>
      </c>
      <c r="EY39" s="83">
        <f t="shared" si="2"/>
        <v>0</v>
      </c>
      <c r="EZ39" s="84">
        <f t="shared" si="2"/>
        <v>22</v>
      </c>
      <c r="FA39" s="84">
        <f t="shared" si="2"/>
        <v>0</v>
      </c>
      <c r="FB39" s="84">
        <f t="shared" si="2"/>
        <v>0</v>
      </c>
      <c r="FC39" s="84">
        <f t="shared" si="2"/>
        <v>22</v>
      </c>
      <c r="FD39" s="84">
        <f t="shared" si="2"/>
        <v>0</v>
      </c>
      <c r="FE39" s="84">
        <f t="shared" si="2"/>
        <v>0</v>
      </c>
      <c r="FF39" s="81">
        <f t="shared" si="2"/>
        <v>22</v>
      </c>
      <c r="FG39" s="81">
        <f t="shared" si="2"/>
        <v>0</v>
      </c>
      <c r="FH39" s="81">
        <f t="shared" si="2"/>
        <v>0</v>
      </c>
      <c r="FI39" s="81">
        <f t="shared" si="2"/>
        <v>19</v>
      </c>
      <c r="FJ39" s="81">
        <f t="shared" si="2"/>
        <v>3</v>
      </c>
      <c r="FK39" s="81">
        <f t="shared" si="2"/>
        <v>0</v>
      </c>
      <c r="FL39" s="81">
        <f t="shared" si="2"/>
        <v>22</v>
      </c>
      <c r="FM39" s="81">
        <f t="shared" si="2"/>
        <v>0</v>
      </c>
      <c r="FN39" s="81">
        <f t="shared" si="2"/>
        <v>0</v>
      </c>
      <c r="FO39" s="81">
        <f t="shared" si="2"/>
        <v>22</v>
      </c>
      <c r="FP39" s="81">
        <f t="shared" si="2"/>
        <v>0</v>
      </c>
      <c r="FQ39" s="81">
        <f t="shared" si="2"/>
        <v>0</v>
      </c>
      <c r="FR39" s="81">
        <f t="shared" si="2"/>
        <v>0</v>
      </c>
      <c r="FS39" s="81">
        <f t="shared" si="2"/>
        <v>22</v>
      </c>
      <c r="FT39" s="81">
        <f t="shared" si="2"/>
        <v>0</v>
      </c>
      <c r="FU39" s="81">
        <f t="shared" si="2"/>
        <v>22</v>
      </c>
      <c r="FV39" s="81">
        <f t="shared" si="2"/>
        <v>0</v>
      </c>
      <c r="FW39" s="81">
        <f t="shared" si="2"/>
        <v>0</v>
      </c>
      <c r="FX39" s="81">
        <f t="shared" si="2"/>
        <v>22</v>
      </c>
      <c r="FY39" s="81">
        <f t="shared" si="2"/>
        <v>0</v>
      </c>
      <c r="FZ39" s="81">
        <f t="shared" si="2"/>
        <v>0</v>
      </c>
      <c r="GA39" s="81">
        <f t="shared" si="2"/>
        <v>22</v>
      </c>
      <c r="GB39" s="81">
        <f t="shared" si="2"/>
        <v>0</v>
      </c>
      <c r="GC39" s="81">
        <f t="shared" si="2"/>
        <v>0</v>
      </c>
      <c r="GD39" s="81">
        <f t="shared" si="2"/>
        <v>21</v>
      </c>
      <c r="GE39" s="81">
        <f t="shared" si="2"/>
        <v>1</v>
      </c>
      <c r="GF39" s="81">
        <f t="shared" si="2"/>
        <v>0</v>
      </c>
      <c r="GG39" s="81">
        <f t="shared" si="2"/>
        <v>21</v>
      </c>
      <c r="GH39" s="81">
        <f t="shared" si="2"/>
        <v>1</v>
      </c>
      <c r="GI39" s="81">
        <f t="shared" si="2"/>
        <v>0</v>
      </c>
      <c r="GJ39" s="81">
        <f t="shared" si="2"/>
        <v>20</v>
      </c>
      <c r="GK39" s="81">
        <f t="shared" si="2"/>
        <v>2</v>
      </c>
      <c r="GL39" s="81">
        <f t="shared" si="2"/>
        <v>0</v>
      </c>
      <c r="GM39" s="81">
        <f t="shared" ref="GM39:IX39" si="3">SUM(GM17:GM38)</f>
        <v>22</v>
      </c>
      <c r="GN39" s="81">
        <f t="shared" si="3"/>
        <v>0</v>
      </c>
      <c r="GO39" s="81">
        <f t="shared" si="3"/>
        <v>0</v>
      </c>
      <c r="GP39" s="81">
        <f t="shared" si="3"/>
        <v>22</v>
      </c>
      <c r="GQ39" s="81">
        <f t="shared" si="3"/>
        <v>0</v>
      </c>
      <c r="GR39" s="81">
        <f t="shared" si="3"/>
        <v>0</v>
      </c>
      <c r="GS39" s="81">
        <f t="shared" si="3"/>
        <v>22</v>
      </c>
      <c r="GT39" s="81">
        <f t="shared" si="3"/>
        <v>0</v>
      </c>
      <c r="GU39" s="81">
        <f t="shared" si="3"/>
        <v>0</v>
      </c>
      <c r="GV39" s="81">
        <f t="shared" si="3"/>
        <v>20</v>
      </c>
      <c r="GW39" s="81">
        <f t="shared" si="3"/>
        <v>2</v>
      </c>
      <c r="GX39" s="81">
        <f t="shared" si="3"/>
        <v>0</v>
      </c>
      <c r="GY39" s="81">
        <f t="shared" si="3"/>
        <v>22</v>
      </c>
      <c r="GZ39" s="81">
        <f t="shared" si="3"/>
        <v>0</v>
      </c>
      <c r="HA39" s="81">
        <f t="shared" si="3"/>
        <v>0</v>
      </c>
      <c r="HB39" s="81">
        <f t="shared" si="3"/>
        <v>22</v>
      </c>
      <c r="HC39" s="81">
        <f t="shared" si="3"/>
        <v>0</v>
      </c>
      <c r="HD39" s="81">
        <f t="shared" si="3"/>
        <v>0</v>
      </c>
      <c r="HE39" s="81">
        <f t="shared" si="3"/>
        <v>22</v>
      </c>
      <c r="HF39" s="81">
        <f t="shared" si="3"/>
        <v>0</v>
      </c>
      <c r="HG39" s="81">
        <f t="shared" si="3"/>
        <v>0</v>
      </c>
      <c r="HH39" s="81">
        <f t="shared" si="3"/>
        <v>22</v>
      </c>
      <c r="HI39" s="81">
        <f t="shared" si="3"/>
        <v>0</v>
      </c>
      <c r="HJ39" s="81">
        <f t="shared" si="3"/>
        <v>0</v>
      </c>
      <c r="HK39" s="81">
        <f t="shared" si="3"/>
        <v>19</v>
      </c>
      <c r="HL39" s="81">
        <f t="shared" si="3"/>
        <v>3</v>
      </c>
      <c r="HM39" s="81">
        <f t="shared" si="3"/>
        <v>0</v>
      </c>
      <c r="HN39" s="81">
        <f t="shared" si="3"/>
        <v>22</v>
      </c>
      <c r="HO39" s="81">
        <f t="shared" si="3"/>
        <v>0</v>
      </c>
      <c r="HP39" s="81">
        <f t="shared" si="3"/>
        <v>0</v>
      </c>
      <c r="HQ39" s="81">
        <f t="shared" si="3"/>
        <v>22</v>
      </c>
      <c r="HR39" s="81">
        <f t="shared" si="3"/>
        <v>0</v>
      </c>
      <c r="HS39" s="81">
        <f t="shared" si="3"/>
        <v>0</v>
      </c>
      <c r="HT39" s="81">
        <f t="shared" si="3"/>
        <v>22</v>
      </c>
      <c r="HU39" s="81">
        <f t="shared" si="3"/>
        <v>0</v>
      </c>
      <c r="HV39" s="81">
        <f t="shared" si="3"/>
        <v>0</v>
      </c>
      <c r="HW39" s="81">
        <f t="shared" si="3"/>
        <v>22</v>
      </c>
      <c r="HX39" s="81">
        <f t="shared" si="3"/>
        <v>0</v>
      </c>
      <c r="HY39" s="81">
        <f t="shared" si="3"/>
        <v>0</v>
      </c>
      <c r="HZ39" s="81">
        <f t="shared" si="3"/>
        <v>20</v>
      </c>
      <c r="IA39" s="81">
        <f t="shared" si="3"/>
        <v>2</v>
      </c>
      <c r="IB39" s="81">
        <f t="shared" si="3"/>
        <v>0</v>
      </c>
      <c r="IC39" s="81">
        <f t="shared" si="3"/>
        <v>22</v>
      </c>
      <c r="ID39" s="81">
        <f t="shared" si="3"/>
        <v>0</v>
      </c>
      <c r="IE39" s="81">
        <f t="shared" si="3"/>
        <v>0</v>
      </c>
      <c r="IF39" s="81">
        <f t="shared" si="3"/>
        <v>22</v>
      </c>
      <c r="IG39" s="81">
        <f t="shared" si="3"/>
        <v>0</v>
      </c>
      <c r="IH39" s="81">
        <f t="shared" si="3"/>
        <v>0</v>
      </c>
      <c r="II39" s="81">
        <f t="shared" si="3"/>
        <v>22</v>
      </c>
      <c r="IJ39" s="81">
        <f t="shared" si="3"/>
        <v>0</v>
      </c>
      <c r="IK39" s="81">
        <f t="shared" si="3"/>
        <v>0</v>
      </c>
      <c r="IL39" s="81">
        <f t="shared" si="3"/>
        <v>22</v>
      </c>
      <c r="IM39" s="81">
        <f t="shared" si="3"/>
        <v>0</v>
      </c>
      <c r="IN39" s="81">
        <f t="shared" si="3"/>
        <v>0</v>
      </c>
      <c r="IO39" s="81">
        <f t="shared" si="3"/>
        <v>22</v>
      </c>
      <c r="IP39" s="81">
        <f t="shared" si="3"/>
        <v>0</v>
      </c>
      <c r="IQ39" s="81">
        <f t="shared" si="3"/>
        <v>0</v>
      </c>
      <c r="IR39" s="81">
        <f t="shared" si="3"/>
        <v>22</v>
      </c>
      <c r="IS39" s="81">
        <f t="shared" si="3"/>
        <v>0</v>
      </c>
      <c r="IT39" s="81">
        <f t="shared" si="3"/>
        <v>0</v>
      </c>
      <c r="IU39" s="84">
        <f t="shared" si="3"/>
        <v>22</v>
      </c>
      <c r="IV39" s="84">
        <f t="shared" si="3"/>
        <v>0</v>
      </c>
      <c r="IW39" s="84">
        <f t="shared" si="3"/>
        <v>0</v>
      </c>
      <c r="IX39" s="84">
        <f t="shared" si="3"/>
        <v>22</v>
      </c>
      <c r="IY39" s="84">
        <f t="shared" ref="IY39:LJ39" si="4">SUM(IY17:IY38)</f>
        <v>0</v>
      </c>
      <c r="IZ39" s="84">
        <f t="shared" si="4"/>
        <v>0</v>
      </c>
      <c r="JA39" s="84">
        <f t="shared" si="4"/>
        <v>20</v>
      </c>
      <c r="JB39" s="84">
        <f t="shared" si="4"/>
        <v>2</v>
      </c>
      <c r="JC39" s="84">
        <f t="shared" si="4"/>
        <v>0</v>
      </c>
      <c r="JD39" s="84">
        <f t="shared" si="4"/>
        <v>22</v>
      </c>
      <c r="JE39" s="84">
        <f t="shared" si="4"/>
        <v>0</v>
      </c>
      <c r="JF39" s="84">
        <f t="shared" si="4"/>
        <v>0</v>
      </c>
      <c r="JG39" s="84">
        <f t="shared" si="4"/>
        <v>19</v>
      </c>
      <c r="JH39" s="84">
        <f t="shared" si="4"/>
        <v>3</v>
      </c>
      <c r="JI39" s="84">
        <f t="shared" si="4"/>
        <v>0</v>
      </c>
      <c r="JJ39" s="84">
        <f t="shared" si="4"/>
        <v>22</v>
      </c>
      <c r="JK39" s="84">
        <f t="shared" si="4"/>
        <v>0</v>
      </c>
      <c r="JL39" s="84">
        <f t="shared" si="4"/>
        <v>0</v>
      </c>
      <c r="JM39" s="84">
        <f t="shared" si="4"/>
        <v>22</v>
      </c>
      <c r="JN39" s="84">
        <f t="shared" si="4"/>
        <v>0</v>
      </c>
      <c r="JO39" s="84">
        <f t="shared" si="4"/>
        <v>0</v>
      </c>
      <c r="JP39" s="84">
        <f t="shared" si="4"/>
        <v>19</v>
      </c>
      <c r="JQ39" s="84">
        <f t="shared" si="4"/>
        <v>3</v>
      </c>
      <c r="JR39" s="84">
        <f t="shared" si="4"/>
        <v>0</v>
      </c>
      <c r="JS39" s="84">
        <f t="shared" si="4"/>
        <v>22</v>
      </c>
      <c r="JT39" s="84">
        <f t="shared" si="4"/>
        <v>0</v>
      </c>
      <c r="JU39" s="84">
        <f t="shared" si="4"/>
        <v>0</v>
      </c>
      <c r="JV39" s="84">
        <f t="shared" si="4"/>
        <v>22</v>
      </c>
      <c r="JW39" s="84">
        <f t="shared" si="4"/>
        <v>0</v>
      </c>
      <c r="JX39" s="84">
        <f t="shared" si="4"/>
        <v>0</v>
      </c>
      <c r="JY39" s="84">
        <f t="shared" si="4"/>
        <v>22</v>
      </c>
      <c r="JZ39" s="84">
        <f t="shared" si="4"/>
        <v>0</v>
      </c>
      <c r="KA39" s="84">
        <f t="shared" si="4"/>
        <v>0</v>
      </c>
      <c r="KB39" s="84">
        <f t="shared" si="4"/>
        <v>20</v>
      </c>
      <c r="KC39" s="84">
        <f t="shared" si="4"/>
        <v>2</v>
      </c>
      <c r="KD39" s="84">
        <f t="shared" si="4"/>
        <v>0</v>
      </c>
      <c r="KE39" s="83">
        <f t="shared" si="4"/>
        <v>22</v>
      </c>
      <c r="KF39" s="83">
        <f t="shared" si="4"/>
        <v>0</v>
      </c>
      <c r="KG39" s="83">
        <f t="shared" si="4"/>
        <v>0</v>
      </c>
      <c r="KH39" s="83">
        <f t="shared" si="4"/>
        <v>22</v>
      </c>
      <c r="KI39" s="83">
        <f t="shared" si="4"/>
        <v>0</v>
      </c>
      <c r="KJ39" s="83">
        <f t="shared" si="4"/>
        <v>0</v>
      </c>
      <c r="KK39" s="83">
        <f t="shared" si="4"/>
        <v>22</v>
      </c>
      <c r="KL39" s="83">
        <f t="shared" si="4"/>
        <v>0</v>
      </c>
      <c r="KM39" s="83">
        <f t="shared" si="4"/>
        <v>0</v>
      </c>
      <c r="KN39" s="83">
        <f t="shared" si="4"/>
        <v>0</v>
      </c>
      <c r="KO39" s="83">
        <f t="shared" si="4"/>
        <v>22</v>
      </c>
      <c r="KP39" s="83">
        <f t="shared" si="4"/>
        <v>0</v>
      </c>
      <c r="KQ39" s="83">
        <f t="shared" si="4"/>
        <v>22</v>
      </c>
      <c r="KR39" s="83">
        <f t="shared" si="4"/>
        <v>0</v>
      </c>
      <c r="KS39" s="83">
        <f t="shared" si="4"/>
        <v>0</v>
      </c>
      <c r="KT39" s="83">
        <f t="shared" si="4"/>
        <v>21</v>
      </c>
      <c r="KU39" s="83">
        <f t="shared" si="4"/>
        <v>1</v>
      </c>
      <c r="KV39" s="83">
        <f t="shared" si="4"/>
        <v>0</v>
      </c>
      <c r="KW39" s="83">
        <f t="shared" si="4"/>
        <v>22</v>
      </c>
      <c r="KX39" s="83">
        <f t="shared" si="4"/>
        <v>0</v>
      </c>
      <c r="KY39" s="83">
        <f t="shared" si="4"/>
        <v>0</v>
      </c>
      <c r="KZ39" s="83">
        <f t="shared" si="4"/>
        <v>22</v>
      </c>
      <c r="LA39" s="83">
        <f t="shared" si="4"/>
        <v>0</v>
      </c>
      <c r="LB39" s="83">
        <f t="shared" si="4"/>
        <v>0</v>
      </c>
      <c r="LC39" s="83">
        <f t="shared" si="4"/>
        <v>22</v>
      </c>
      <c r="LD39" s="83">
        <f t="shared" si="4"/>
        <v>0</v>
      </c>
      <c r="LE39" s="83">
        <f t="shared" si="4"/>
        <v>0</v>
      </c>
      <c r="LF39" s="83">
        <f t="shared" si="4"/>
        <v>22</v>
      </c>
      <c r="LG39" s="83">
        <f t="shared" si="4"/>
        <v>0</v>
      </c>
      <c r="LH39" s="83">
        <f t="shared" si="4"/>
        <v>0</v>
      </c>
      <c r="LI39" s="83">
        <f t="shared" si="4"/>
        <v>22</v>
      </c>
      <c r="LJ39" s="83">
        <f t="shared" si="4"/>
        <v>0</v>
      </c>
      <c r="LK39" s="83">
        <f t="shared" ref="LK39:MO39" si="5">SUM(LK17:LK38)</f>
        <v>0</v>
      </c>
      <c r="LL39" s="83">
        <f t="shared" si="5"/>
        <v>22</v>
      </c>
      <c r="LM39" s="83">
        <f t="shared" si="5"/>
        <v>0</v>
      </c>
      <c r="LN39" s="83">
        <f t="shared" si="5"/>
        <v>0</v>
      </c>
      <c r="LO39" s="83">
        <f t="shared" si="5"/>
        <v>19</v>
      </c>
      <c r="LP39" s="83">
        <f t="shared" si="5"/>
        <v>3</v>
      </c>
      <c r="LQ39" s="83">
        <f t="shared" si="5"/>
        <v>0</v>
      </c>
      <c r="LR39" s="83">
        <f t="shared" si="5"/>
        <v>22</v>
      </c>
      <c r="LS39" s="83">
        <f t="shared" si="5"/>
        <v>0</v>
      </c>
      <c r="LT39" s="83">
        <f t="shared" si="5"/>
        <v>0</v>
      </c>
      <c r="LU39" s="83">
        <f t="shared" si="5"/>
        <v>22</v>
      </c>
      <c r="LV39" s="83">
        <f t="shared" si="5"/>
        <v>0</v>
      </c>
      <c r="LW39" s="83">
        <f t="shared" si="5"/>
        <v>0</v>
      </c>
      <c r="LX39" s="83">
        <f t="shared" si="5"/>
        <v>22</v>
      </c>
      <c r="LY39" s="83">
        <f t="shared" si="5"/>
        <v>0</v>
      </c>
      <c r="LZ39" s="83">
        <f t="shared" si="5"/>
        <v>0</v>
      </c>
      <c r="MA39" s="83">
        <f t="shared" si="5"/>
        <v>19</v>
      </c>
      <c r="MB39" s="83">
        <f t="shared" si="5"/>
        <v>3</v>
      </c>
      <c r="MC39" s="83">
        <f t="shared" si="5"/>
        <v>0</v>
      </c>
      <c r="MD39" s="83">
        <f t="shared" si="5"/>
        <v>22</v>
      </c>
      <c r="ME39" s="83">
        <f t="shared" si="5"/>
        <v>0</v>
      </c>
      <c r="MF39" s="83">
        <f t="shared" si="5"/>
        <v>0</v>
      </c>
      <c r="MG39" s="83">
        <f t="shared" si="5"/>
        <v>22</v>
      </c>
      <c r="MH39" s="89">
        <f t="shared" si="5"/>
        <v>0</v>
      </c>
      <c r="MI39" s="83">
        <f t="shared" si="5"/>
        <v>0</v>
      </c>
      <c r="MJ39" s="83">
        <f t="shared" si="5"/>
        <v>20</v>
      </c>
      <c r="MK39" s="83">
        <f t="shared" si="5"/>
        <v>2</v>
      </c>
      <c r="ML39" s="83">
        <f t="shared" si="5"/>
        <v>0</v>
      </c>
      <c r="MM39" s="83">
        <f t="shared" si="5"/>
        <v>22</v>
      </c>
      <c r="MN39" s="83">
        <f t="shared" si="5"/>
        <v>0</v>
      </c>
      <c r="MO39" s="83">
        <f t="shared" si="5"/>
        <v>0</v>
      </c>
      <c r="MP39" s="90"/>
    </row>
    <row r="40" spans="1:354" ht="39" customHeight="1" x14ac:dyDescent="0.3">
      <c r="A40" s="159" t="s">
        <v>583</v>
      </c>
      <c r="B40" s="160"/>
      <c r="C40" s="92">
        <f>C39/22%</f>
        <v>100</v>
      </c>
      <c r="D40" s="92">
        <f>D39/22%</f>
        <v>0</v>
      </c>
      <c r="E40" s="92">
        <f>E39/22%</f>
        <v>0</v>
      </c>
      <c r="F40" s="92">
        <f>F39/22%</f>
        <v>0</v>
      </c>
      <c r="G40" s="92">
        <f t="shared" ref="G40:BR40" si="6">G39/22%</f>
        <v>100</v>
      </c>
      <c r="H40" s="92">
        <f t="shared" si="6"/>
        <v>0</v>
      </c>
      <c r="I40" s="92">
        <f t="shared" si="6"/>
        <v>95.454545454545453</v>
      </c>
      <c r="J40" s="92">
        <f t="shared" si="6"/>
        <v>4.5454545454545459</v>
      </c>
      <c r="K40" s="92">
        <f t="shared" si="6"/>
        <v>0</v>
      </c>
      <c r="L40" s="92">
        <f t="shared" si="6"/>
        <v>100</v>
      </c>
      <c r="M40" s="92">
        <f t="shared" si="6"/>
        <v>0</v>
      </c>
      <c r="N40" s="92">
        <f t="shared" si="6"/>
        <v>0</v>
      </c>
      <c r="O40" s="92">
        <f t="shared" si="6"/>
        <v>95.454545454545453</v>
      </c>
      <c r="P40" s="92">
        <f t="shared" si="6"/>
        <v>4.5454545454545459</v>
      </c>
      <c r="Q40" s="92">
        <f t="shared" si="6"/>
        <v>0</v>
      </c>
      <c r="R40" s="92">
        <f t="shared" si="6"/>
        <v>100</v>
      </c>
      <c r="S40" s="92">
        <f t="shared" si="6"/>
        <v>0</v>
      </c>
      <c r="T40" s="92">
        <f t="shared" si="6"/>
        <v>0</v>
      </c>
      <c r="U40" s="92">
        <f t="shared" si="6"/>
        <v>95.454545454545453</v>
      </c>
      <c r="V40" s="92">
        <f t="shared" si="6"/>
        <v>4.5454545454545459</v>
      </c>
      <c r="W40" s="92">
        <f t="shared" si="6"/>
        <v>0</v>
      </c>
      <c r="X40" s="92">
        <f t="shared" si="6"/>
        <v>95.454545454545453</v>
      </c>
      <c r="Y40" s="92">
        <f t="shared" si="6"/>
        <v>4.5454545454545459</v>
      </c>
      <c r="Z40" s="92">
        <f t="shared" si="6"/>
        <v>0</v>
      </c>
      <c r="AA40" s="92">
        <f t="shared" si="6"/>
        <v>95.454545454545453</v>
      </c>
      <c r="AB40" s="92">
        <f t="shared" si="6"/>
        <v>4.5454545454545459</v>
      </c>
      <c r="AC40" s="92">
        <f t="shared" si="6"/>
        <v>0</v>
      </c>
      <c r="AD40" s="92">
        <f t="shared" si="6"/>
        <v>90.909090909090907</v>
      </c>
      <c r="AE40" s="92">
        <f t="shared" si="6"/>
        <v>9.0909090909090917</v>
      </c>
      <c r="AF40" s="92">
        <f t="shared" si="6"/>
        <v>0</v>
      </c>
      <c r="AG40" s="92">
        <f t="shared" si="6"/>
        <v>95.454545454545453</v>
      </c>
      <c r="AH40" s="92">
        <f t="shared" si="6"/>
        <v>4.5454545454545459</v>
      </c>
      <c r="AI40" s="92">
        <f t="shared" si="6"/>
        <v>0</v>
      </c>
      <c r="AJ40" s="92">
        <f t="shared" si="6"/>
        <v>100</v>
      </c>
      <c r="AK40" s="92">
        <f t="shared" si="6"/>
        <v>0</v>
      </c>
      <c r="AL40" s="92">
        <f t="shared" si="6"/>
        <v>0</v>
      </c>
      <c r="AM40" s="92">
        <f t="shared" si="6"/>
        <v>100</v>
      </c>
      <c r="AN40" s="92">
        <f t="shared" si="6"/>
        <v>0</v>
      </c>
      <c r="AO40" s="92">
        <f t="shared" si="6"/>
        <v>0</v>
      </c>
      <c r="AP40" s="92">
        <f t="shared" si="6"/>
        <v>100</v>
      </c>
      <c r="AQ40" s="92">
        <f t="shared" si="6"/>
        <v>0</v>
      </c>
      <c r="AR40" s="92">
        <f t="shared" si="6"/>
        <v>0</v>
      </c>
      <c r="AS40" s="92">
        <f t="shared" si="6"/>
        <v>90.909090909090907</v>
      </c>
      <c r="AT40" s="92">
        <f t="shared" si="6"/>
        <v>9.0909090909090917</v>
      </c>
      <c r="AU40" s="92">
        <f t="shared" si="6"/>
        <v>0</v>
      </c>
      <c r="AV40" s="92">
        <f t="shared" si="6"/>
        <v>100</v>
      </c>
      <c r="AW40" s="92">
        <f t="shared" si="6"/>
        <v>0</v>
      </c>
      <c r="AX40" s="92">
        <f t="shared" si="6"/>
        <v>0</v>
      </c>
      <c r="AY40" s="92">
        <f t="shared" si="6"/>
        <v>100</v>
      </c>
      <c r="AZ40" s="92">
        <f t="shared" si="6"/>
        <v>0</v>
      </c>
      <c r="BA40" s="92">
        <f t="shared" si="6"/>
        <v>0</v>
      </c>
      <c r="BB40" s="92">
        <f t="shared" si="6"/>
        <v>95.454545454545453</v>
      </c>
      <c r="BC40" s="92">
        <f t="shared" si="6"/>
        <v>4.5454545454545459</v>
      </c>
      <c r="BD40" s="92">
        <f t="shared" si="6"/>
        <v>0</v>
      </c>
      <c r="BE40" s="92">
        <f t="shared" si="6"/>
        <v>86.36363636363636</v>
      </c>
      <c r="BF40" s="92">
        <f t="shared" si="6"/>
        <v>13.636363636363637</v>
      </c>
      <c r="BG40" s="92">
        <f t="shared" si="6"/>
        <v>0</v>
      </c>
      <c r="BH40" s="92">
        <f t="shared" si="6"/>
        <v>90.909090909090907</v>
      </c>
      <c r="BI40" s="92">
        <f t="shared" si="6"/>
        <v>9.0909090909090917</v>
      </c>
      <c r="BJ40" s="92">
        <f t="shared" si="6"/>
        <v>0</v>
      </c>
      <c r="BK40" s="92">
        <f t="shared" si="6"/>
        <v>95.454545454545453</v>
      </c>
      <c r="BL40" s="92">
        <f t="shared" si="6"/>
        <v>4.5454545454545459</v>
      </c>
      <c r="BM40" s="92">
        <f t="shared" si="6"/>
        <v>0</v>
      </c>
      <c r="BN40" s="92">
        <f t="shared" si="6"/>
        <v>95.454545454545453</v>
      </c>
      <c r="BO40" s="92">
        <f t="shared" si="6"/>
        <v>4.5454545454545459</v>
      </c>
      <c r="BP40" s="92">
        <f t="shared" si="6"/>
        <v>0</v>
      </c>
      <c r="BQ40" s="92">
        <f t="shared" si="6"/>
        <v>90.909090909090907</v>
      </c>
      <c r="BR40" s="92">
        <f t="shared" si="6"/>
        <v>9.0909090909090917</v>
      </c>
      <c r="BS40" s="92">
        <f t="shared" ref="BS40:ED40" si="7">BS39/22%</f>
        <v>0</v>
      </c>
      <c r="BT40" s="92">
        <f t="shared" si="7"/>
        <v>90.909090909090907</v>
      </c>
      <c r="BU40" s="92">
        <f t="shared" si="7"/>
        <v>9.0909090909090917</v>
      </c>
      <c r="BV40" s="92">
        <f t="shared" si="7"/>
        <v>0</v>
      </c>
      <c r="BW40" s="92">
        <f t="shared" si="7"/>
        <v>100</v>
      </c>
      <c r="BX40" s="92">
        <f t="shared" si="7"/>
        <v>0</v>
      </c>
      <c r="BY40" s="92">
        <f t="shared" si="7"/>
        <v>0</v>
      </c>
      <c r="BZ40" s="92">
        <f t="shared" si="7"/>
        <v>90.909090909090907</v>
      </c>
      <c r="CA40" s="92">
        <f t="shared" si="7"/>
        <v>9.0909090909090917</v>
      </c>
      <c r="CB40" s="92">
        <f t="shared" si="7"/>
        <v>0</v>
      </c>
      <c r="CC40" s="92">
        <f t="shared" si="7"/>
        <v>100</v>
      </c>
      <c r="CD40" s="92">
        <f t="shared" si="7"/>
        <v>0</v>
      </c>
      <c r="CE40" s="92">
        <f t="shared" si="7"/>
        <v>0</v>
      </c>
      <c r="CF40" s="92">
        <f t="shared" si="7"/>
        <v>95.454545454545453</v>
      </c>
      <c r="CG40" s="92">
        <f t="shared" si="7"/>
        <v>4.5454545454545459</v>
      </c>
      <c r="CH40" s="92">
        <f t="shared" si="7"/>
        <v>0</v>
      </c>
      <c r="CI40" s="92">
        <f t="shared" si="7"/>
        <v>100</v>
      </c>
      <c r="CJ40" s="92">
        <f t="shared" si="7"/>
        <v>0</v>
      </c>
      <c r="CK40" s="92">
        <f t="shared" si="7"/>
        <v>0</v>
      </c>
      <c r="CL40" s="92">
        <f t="shared" si="7"/>
        <v>100</v>
      </c>
      <c r="CM40" s="92">
        <f t="shared" si="7"/>
        <v>0</v>
      </c>
      <c r="CN40" s="92">
        <f t="shared" si="7"/>
        <v>0</v>
      </c>
      <c r="CO40" s="92">
        <f t="shared" si="7"/>
        <v>100</v>
      </c>
      <c r="CP40" s="92">
        <f t="shared" si="7"/>
        <v>0</v>
      </c>
      <c r="CQ40" s="92">
        <f t="shared" si="7"/>
        <v>0</v>
      </c>
      <c r="CR40" s="92">
        <f t="shared" si="7"/>
        <v>100</v>
      </c>
      <c r="CS40" s="92">
        <f t="shared" si="7"/>
        <v>0</v>
      </c>
      <c r="CT40" s="92">
        <f t="shared" si="7"/>
        <v>0</v>
      </c>
      <c r="CU40" s="92">
        <f t="shared" si="7"/>
        <v>100</v>
      </c>
      <c r="CV40" s="92">
        <f t="shared" si="7"/>
        <v>0</v>
      </c>
      <c r="CW40" s="92">
        <f t="shared" si="7"/>
        <v>0</v>
      </c>
      <c r="CX40" s="92">
        <f t="shared" si="7"/>
        <v>86.36363636363636</v>
      </c>
      <c r="CY40" s="92">
        <f t="shared" si="7"/>
        <v>13.636363636363637</v>
      </c>
      <c r="CZ40" s="92">
        <f t="shared" si="7"/>
        <v>0</v>
      </c>
      <c r="DA40" s="92">
        <f t="shared" si="7"/>
        <v>90.909090909090907</v>
      </c>
      <c r="DB40" s="92">
        <f t="shared" si="7"/>
        <v>9.0909090909090917</v>
      </c>
      <c r="DC40" s="92">
        <f t="shared" si="7"/>
        <v>0</v>
      </c>
      <c r="DD40" s="92">
        <f t="shared" si="7"/>
        <v>90.909090909090907</v>
      </c>
      <c r="DE40" s="92">
        <f t="shared" si="7"/>
        <v>9.0909090909090917</v>
      </c>
      <c r="DF40" s="92">
        <f t="shared" si="7"/>
        <v>0</v>
      </c>
      <c r="DG40" s="92">
        <f t="shared" si="7"/>
        <v>95.454545454545453</v>
      </c>
      <c r="DH40" s="92">
        <f t="shared" si="7"/>
        <v>4.5454545454545459</v>
      </c>
      <c r="DI40" s="92">
        <f t="shared" si="7"/>
        <v>0</v>
      </c>
      <c r="DJ40" s="92">
        <f t="shared" si="7"/>
        <v>90.909090909090907</v>
      </c>
      <c r="DK40" s="92">
        <f t="shared" si="7"/>
        <v>9.0909090909090917</v>
      </c>
      <c r="DL40" s="92">
        <f t="shared" si="7"/>
        <v>0</v>
      </c>
      <c r="DM40" s="92">
        <f t="shared" si="7"/>
        <v>100</v>
      </c>
      <c r="DN40" s="92">
        <f t="shared" si="7"/>
        <v>0</v>
      </c>
      <c r="DO40" s="92">
        <f t="shared" si="7"/>
        <v>0</v>
      </c>
      <c r="DP40" s="92">
        <f t="shared" si="7"/>
        <v>100</v>
      </c>
      <c r="DQ40" s="92">
        <f t="shared" si="7"/>
        <v>0</v>
      </c>
      <c r="DR40" s="92">
        <f t="shared" si="7"/>
        <v>0</v>
      </c>
      <c r="DS40" s="92">
        <f t="shared" si="7"/>
        <v>86.36363636363636</v>
      </c>
      <c r="DT40" s="92">
        <f t="shared" si="7"/>
        <v>13.636363636363637</v>
      </c>
      <c r="DU40" s="92">
        <f t="shared" si="7"/>
        <v>0</v>
      </c>
      <c r="DV40" s="92">
        <f t="shared" si="7"/>
        <v>90.909090909090907</v>
      </c>
      <c r="DW40" s="92">
        <f t="shared" si="7"/>
        <v>9.0909090909090917</v>
      </c>
      <c r="DX40" s="92">
        <f t="shared" si="7"/>
        <v>0</v>
      </c>
      <c r="DY40" s="92">
        <f t="shared" si="7"/>
        <v>100</v>
      </c>
      <c r="DZ40" s="92">
        <f t="shared" si="7"/>
        <v>0</v>
      </c>
      <c r="EA40" s="92">
        <f t="shared" si="7"/>
        <v>0</v>
      </c>
      <c r="EB40" s="92">
        <f t="shared" si="7"/>
        <v>100</v>
      </c>
      <c r="EC40" s="92">
        <f t="shared" si="7"/>
        <v>0</v>
      </c>
      <c r="ED40" s="92">
        <f t="shared" si="7"/>
        <v>0</v>
      </c>
      <c r="EE40" s="92">
        <f t="shared" ref="EE40:GP40" si="8">EE39/22%</f>
        <v>100</v>
      </c>
      <c r="EF40" s="92">
        <f t="shared" si="8"/>
        <v>0</v>
      </c>
      <c r="EG40" s="92">
        <f t="shared" si="8"/>
        <v>0</v>
      </c>
      <c r="EH40" s="92">
        <f t="shared" si="8"/>
        <v>100</v>
      </c>
      <c r="EI40" s="92">
        <f t="shared" si="8"/>
        <v>0</v>
      </c>
      <c r="EJ40" s="92">
        <f t="shared" si="8"/>
        <v>0</v>
      </c>
      <c r="EK40" s="92">
        <f t="shared" si="8"/>
        <v>100</v>
      </c>
      <c r="EL40" s="92">
        <f t="shared" si="8"/>
        <v>0</v>
      </c>
      <c r="EM40" s="92">
        <f t="shared" si="8"/>
        <v>0</v>
      </c>
      <c r="EN40" s="92">
        <f t="shared" si="8"/>
        <v>86.36363636363636</v>
      </c>
      <c r="EO40" s="92">
        <f t="shared" si="8"/>
        <v>13.636363636363637</v>
      </c>
      <c r="EP40" s="92">
        <f t="shared" si="8"/>
        <v>0</v>
      </c>
      <c r="EQ40" s="92">
        <f t="shared" si="8"/>
        <v>100</v>
      </c>
      <c r="ER40" s="92">
        <f t="shared" si="8"/>
        <v>0</v>
      </c>
      <c r="ES40" s="92">
        <f t="shared" si="8"/>
        <v>0</v>
      </c>
      <c r="ET40" s="92">
        <f t="shared" si="8"/>
        <v>95.454545454545453</v>
      </c>
      <c r="EU40" s="92">
        <f t="shared" si="8"/>
        <v>4.5454545454545459</v>
      </c>
      <c r="EV40" s="92">
        <f t="shared" si="8"/>
        <v>0</v>
      </c>
      <c r="EW40" s="92">
        <f t="shared" si="8"/>
        <v>100</v>
      </c>
      <c r="EX40" s="92">
        <f t="shared" si="8"/>
        <v>0</v>
      </c>
      <c r="EY40" s="92">
        <f t="shared" si="8"/>
        <v>0</v>
      </c>
      <c r="EZ40" s="92">
        <f t="shared" si="8"/>
        <v>100</v>
      </c>
      <c r="FA40" s="92">
        <f t="shared" si="8"/>
        <v>0</v>
      </c>
      <c r="FB40" s="92">
        <f t="shared" si="8"/>
        <v>0</v>
      </c>
      <c r="FC40" s="92">
        <f t="shared" si="8"/>
        <v>100</v>
      </c>
      <c r="FD40" s="92">
        <f t="shared" si="8"/>
        <v>0</v>
      </c>
      <c r="FE40" s="92">
        <f t="shared" si="8"/>
        <v>0</v>
      </c>
      <c r="FF40" s="92">
        <f t="shared" si="8"/>
        <v>100</v>
      </c>
      <c r="FG40" s="92">
        <f t="shared" si="8"/>
        <v>0</v>
      </c>
      <c r="FH40" s="92">
        <f t="shared" si="8"/>
        <v>0</v>
      </c>
      <c r="FI40" s="92">
        <f t="shared" si="8"/>
        <v>86.36363636363636</v>
      </c>
      <c r="FJ40" s="92">
        <f t="shared" si="8"/>
        <v>13.636363636363637</v>
      </c>
      <c r="FK40" s="92">
        <f t="shared" si="8"/>
        <v>0</v>
      </c>
      <c r="FL40" s="92">
        <f t="shared" si="8"/>
        <v>100</v>
      </c>
      <c r="FM40" s="92">
        <f t="shared" si="8"/>
        <v>0</v>
      </c>
      <c r="FN40" s="92">
        <f t="shared" si="8"/>
        <v>0</v>
      </c>
      <c r="FO40" s="92">
        <f t="shared" si="8"/>
        <v>100</v>
      </c>
      <c r="FP40" s="92">
        <f t="shared" si="8"/>
        <v>0</v>
      </c>
      <c r="FQ40" s="92">
        <f t="shared" si="8"/>
        <v>0</v>
      </c>
      <c r="FR40" s="92">
        <f t="shared" si="8"/>
        <v>0</v>
      </c>
      <c r="FS40" s="92">
        <f t="shared" si="8"/>
        <v>100</v>
      </c>
      <c r="FT40" s="92">
        <f t="shared" si="8"/>
        <v>0</v>
      </c>
      <c r="FU40" s="92">
        <f t="shared" si="8"/>
        <v>100</v>
      </c>
      <c r="FV40" s="92">
        <f t="shared" si="8"/>
        <v>0</v>
      </c>
      <c r="FW40" s="92">
        <f t="shared" si="8"/>
        <v>0</v>
      </c>
      <c r="FX40" s="92">
        <f t="shared" si="8"/>
        <v>100</v>
      </c>
      <c r="FY40" s="92">
        <f t="shared" si="8"/>
        <v>0</v>
      </c>
      <c r="FZ40" s="92">
        <f t="shared" si="8"/>
        <v>0</v>
      </c>
      <c r="GA40" s="92">
        <f t="shared" si="8"/>
        <v>100</v>
      </c>
      <c r="GB40" s="92">
        <f t="shared" si="8"/>
        <v>0</v>
      </c>
      <c r="GC40" s="92">
        <f t="shared" si="8"/>
        <v>0</v>
      </c>
      <c r="GD40" s="92">
        <f t="shared" si="8"/>
        <v>95.454545454545453</v>
      </c>
      <c r="GE40" s="92">
        <f t="shared" si="8"/>
        <v>4.5454545454545459</v>
      </c>
      <c r="GF40" s="92">
        <f t="shared" si="8"/>
        <v>0</v>
      </c>
      <c r="GG40" s="92">
        <f t="shared" si="8"/>
        <v>95.454545454545453</v>
      </c>
      <c r="GH40" s="92">
        <f t="shared" si="8"/>
        <v>4.5454545454545459</v>
      </c>
      <c r="GI40" s="92">
        <f t="shared" si="8"/>
        <v>0</v>
      </c>
      <c r="GJ40" s="92">
        <f t="shared" si="8"/>
        <v>90.909090909090907</v>
      </c>
      <c r="GK40" s="92">
        <f t="shared" si="8"/>
        <v>9.0909090909090917</v>
      </c>
      <c r="GL40" s="92">
        <f t="shared" si="8"/>
        <v>0</v>
      </c>
      <c r="GM40" s="92">
        <f t="shared" si="8"/>
        <v>100</v>
      </c>
      <c r="GN40" s="92">
        <f t="shared" si="8"/>
        <v>0</v>
      </c>
      <c r="GO40" s="92">
        <f t="shared" si="8"/>
        <v>0</v>
      </c>
      <c r="GP40" s="92">
        <f t="shared" si="8"/>
        <v>100</v>
      </c>
      <c r="GQ40" s="92">
        <f t="shared" ref="GQ40:JB40" si="9">GQ39/22%</f>
        <v>0</v>
      </c>
      <c r="GR40" s="92">
        <f t="shared" si="9"/>
        <v>0</v>
      </c>
      <c r="GS40" s="92">
        <f t="shared" si="9"/>
        <v>100</v>
      </c>
      <c r="GT40" s="92">
        <f t="shared" si="9"/>
        <v>0</v>
      </c>
      <c r="GU40" s="92">
        <f t="shared" si="9"/>
        <v>0</v>
      </c>
      <c r="GV40" s="92">
        <f t="shared" si="9"/>
        <v>90.909090909090907</v>
      </c>
      <c r="GW40" s="92">
        <f t="shared" si="9"/>
        <v>9.0909090909090917</v>
      </c>
      <c r="GX40" s="92">
        <f t="shared" si="9"/>
        <v>0</v>
      </c>
      <c r="GY40" s="92">
        <f t="shared" si="9"/>
        <v>100</v>
      </c>
      <c r="GZ40" s="92">
        <f t="shared" si="9"/>
        <v>0</v>
      </c>
      <c r="HA40" s="92">
        <f t="shared" si="9"/>
        <v>0</v>
      </c>
      <c r="HB40" s="92">
        <f t="shared" si="9"/>
        <v>100</v>
      </c>
      <c r="HC40" s="92">
        <f t="shared" si="9"/>
        <v>0</v>
      </c>
      <c r="HD40" s="92">
        <f t="shared" si="9"/>
        <v>0</v>
      </c>
      <c r="HE40" s="92">
        <f t="shared" si="9"/>
        <v>100</v>
      </c>
      <c r="HF40" s="92">
        <f t="shared" si="9"/>
        <v>0</v>
      </c>
      <c r="HG40" s="92">
        <f t="shared" si="9"/>
        <v>0</v>
      </c>
      <c r="HH40" s="92">
        <f t="shared" si="9"/>
        <v>100</v>
      </c>
      <c r="HI40" s="92">
        <f t="shared" si="9"/>
        <v>0</v>
      </c>
      <c r="HJ40" s="92">
        <f t="shared" si="9"/>
        <v>0</v>
      </c>
      <c r="HK40" s="92">
        <f t="shared" si="9"/>
        <v>86.36363636363636</v>
      </c>
      <c r="HL40" s="92">
        <f t="shared" si="9"/>
        <v>13.636363636363637</v>
      </c>
      <c r="HM40" s="92">
        <f t="shared" si="9"/>
        <v>0</v>
      </c>
      <c r="HN40" s="92">
        <f t="shared" si="9"/>
        <v>100</v>
      </c>
      <c r="HO40" s="92">
        <f t="shared" si="9"/>
        <v>0</v>
      </c>
      <c r="HP40" s="92">
        <f t="shared" si="9"/>
        <v>0</v>
      </c>
      <c r="HQ40" s="92">
        <f t="shared" si="9"/>
        <v>100</v>
      </c>
      <c r="HR40" s="92">
        <f t="shared" si="9"/>
        <v>0</v>
      </c>
      <c r="HS40" s="92">
        <f t="shared" si="9"/>
        <v>0</v>
      </c>
      <c r="HT40" s="92">
        <f t="shared" si="9"/>
        <v>100</v>
      </c>
      <c r="HU40" s="92">
        <f t="shared" si="9"/>
        <v>0</v>
      </c>
      <c r="HV40" s="92">
        <f t="shared" si="9"/>
        <v>0</v>
      </c>
      <c r="HW40" s="92">
        <f t="shared" si="9"/>
        <v>100</v>
      </c>
      <c r="HX40" s="92">
        <f t="shared" si="9"/>
        <v>0</v>
      </c>
      <c r="HY40" s="92">
        <f t="shared" si="9"/>
        <v>0</v>
      </c>
      <c r="HZ40" s="92">
        <f t="shared" si="9"/>
        <v>90.909090909090907</v>
      </c>
      <c r="IA40" s="92">
        <f t="shared" si="9"/>
        <v>9.0909090909090917</v>
      </c>
      <c r="IB40" s="92">
        <f t="shared" si="9"/>
        <v>0</v>
      </c>
      <c r="IC40" s="92">
        <f t="shared" si="9"/>
        <v>100</v>
      </c>
      <c r="ID40" s="92">
        <f t="shared" si="9"/>
        <v>0</v>
      </c>
      <c r="IE40" s="92">
        <f t="shared" si="9"/>
        <v>0</v>
      </c>
      <c r="IF40" s="92">
        <f t="shared" si="9"/>
        <v>100</v>
      </c>
      <c r="IG40" s="92">
        <f t="shared" si="9"/>
        <v>0</v>
      </c>
      <c r="IH40" s="92">
        <f t="shared" si="9"/>
        <v>0</v>
      </c>
      <c r="II40" s="92">
        <f t="shared" si="9"/>
        <v>100</v>
      </c>
      <c r="IJ40" s="92">
        <f t="shared" si="9"/>
        <v>0</v>
      </c>
      <c r="IK40" s="92">
        <f t="shared" si="9"/>
        <v>0</v>
      </c>
      <c r="IL40" s="92">
        <f t="shared" si="9"/>
        <v>100</v>
      </c>
      <c r="IM40" s="92">
        <f t="shared" si="9"/>
        <v>0</v>
      </c>
      <c r="IN40" s="92">
        <f t="shared" si="9"/>
        <v>0</v>
      </c>
      <c r="IO40" s="92">
        <f t="shared" si="9"/>
        <v>100</v>
      </c>
      <c r="IP40" s="92">
        <f t="shared" si="9"/>
        <v>0</v>
      </c>
      <c r="IQ40" s="92">
        <f t="shared" si="9"/>
        <v>0</v>
      </c>
      <c r="IR40" s="92">
        <f t="shared" si="9"/>
        <v>100</v>
      </c>
      <c r="IS40" s="92">
        <f t="shared" si="9"/>
        <v>0</v>
      </c>
      <c r="IT40" s="92">
        <f t="shared" si="9"/>
        <v>0</v>
      </c>
      <c r="IU40" s="92">
        <f t="shared" si="9"/>
        <v>100</v>
      </c>
      <c r="IV40" s="92">
        <f t="shared" si="9"/>
        <v>0</v>
      </c>
      <c r="IW40" s="92">
        <f t="shared" si="9"/>
        <v>0</v>
      </c>
      <c r="IX40" s="92">
        <f t="shared" si="9"/>
        <v>100</v>
      </c>
      <c r="IY40" s="92">
        <f t="shared" si="9"/>
        <v>0</v>
      </c>
      <c r="IZ40" s="92">
        <f t="shared" si="9"/>
        <v>0</v>
      </c>
      <c r="JA40" s="92">
        <f t="shared" si="9"/>
        <v>90.909090909090907</v>
      </c>
      <c r="JB40" s="92">
        <f t="shared" si="9"/>
        <v>9.0909090909090917</v>
      </c>
      <c r="JC40" s="92">
        <f t="shared" ref="JC40:LN40" si="10">JC39/22%</f>
        <v>0</v>
      </c>
      <c r="JD40" s="92">
        <f t="shared" si="10"/>
        <v>100</v>
      </c>
      <c r="JE40" s="92">
        <f t="shared" si="10"/>
        <v>0</v>
      </c>
      <c r="JF40" s="92">
        <f t="shared" si="10"/>
        <v>0</v>
      </c>
      <c r="JG40" s="92">
        <f t="shared" si="10"/>
        <v>86.36363636363636</v>
      </c>
      <c r="JH40" s="92">
        <f t="shared" si="10"/>
        <v>13.636363636363637</v>
      </c>
      <c r="JI40" s="92">
        <f t="shared" si="10"/>
        <v>0</v>
      </c>
      <c r="JJ40" s="92">
        <f t="shared" si="10"/>
        <v>100</v>
      </c>
      <c r="JK40" s="92">
        <f t="shared" si="10"/>
        <v>0</v>
      </c>
      <c r="JL40" s="92">
        <f t="shared" si="10"/>
        <v>0</v>
      </c>
      <c r="JM40" s="92">
        <f t="shared" si="10"/>
        <v>100</v>
      </c>
      <c r="JN40" s="92">
        <f t="shared" si="10"/>
        <v>0</v>
      </c>
      <c r="JO40" s="92">
        <f t="shared" si="10"/>
        <v>0</v>
      </c>
      <c r="JP40" s="92">
        <f t="shared" si="10"/>
        <v>86.36363636363636</v>
      </c>
      <c r="JQ40" s="92">
        <f t="shared" si="10"/>
        <v>13.636363636363637</v>
      </c>
      <c r="JR40" s="92">
        <f t="shared" si="10"/>
        <v>0</v>
      </c>
      <c r="JS40" s="92">
        <f t="shared" si="10"/>
        <v>100</v>
      </c>
      <c r="JT40" s="92">
        <f t="shared" si="10"/>
        <v>0</v>
      </c>
      <c r="JU40" s="92">
        <f t="shared" si="10"/>
        <v>0</v>
      </c>
      <c r="JV40" s="92">
        <f t="shared" si="10"/>
        <v>100</v>
      </c>
      <c r="JW40" s="92">
        <f t="shared" si="10"/>
        <v>0</v>
      </c>
      <c r="JX40" s="92">
        <f t="shared" si="10"/>
        <v>0</v>
      </c>
      <c r="JY40" s="92">
        <f t="shared" si="10"/>
        <v>100</v>
      </c>
      <c r="JZ40" s="92">
        <f t="shared" si="10"/>
        <v>0</v>
      </c>
      <c r="KA40" s="92">
        <f t="shared" si="10"/>
        <v>0</v>
      </c>
      <c r="KB40" s="92">
        <f t="shared" si="10"/>
        <v>90.909090909090907</v>
      </c>
      <c r="KC40" s="92">
        <f t="shared" si="10"/>
        <v>9.0909090909090917</v>
      </c>
      <c r="KD40" s="92">
        <f t="shared" si="10"/>
        <v>0</v>
      </c>
      <c r="KE40" s="92">
        <f t="shared" si="10"/>
        <v>100</v>
      </c>
      <c r="KF40" s="92">
        <f t="shared" si="10"/>
        <v>0</v>
      </c>
      <c r="KG40" s="92">
        <f t="shared" si="10"/>
        <v>0</v>
      </c>
      <c r="KH40" s="92">
        <f t="shared" si="10"/>
        <v>100</v>
      </c>
      <c r="KI40" s="92">
        <f t="shared" si="10"/>
        <v>0</v>
      </c>
      <c r="KJ40" s="92">
        <f t="shared" si="10"/>
        <v>0</v>
      </c>
      <c r="KK40" s="92">
        <f t="shared" si="10"/>
        <v>100</v>
      </c>
      <c r="KL40" s="92">
        <f t="shared" si="10"/>
        <v>0</v>
      </c>
      <c r="KM40" s="92">
        <f t="shared" si="10"/>
        <v>0</v>
      </c>
      <c r="KN40" s="92">
        <f t="shared" si="10"/>
        <v>0</v>
      </c>
      <c r="KO40" s="92">
        <f t="shared" si="10"/>
        <v>100</v>
      </c>
      <c r="KP40" s="92">
        <f t="shared" si="10"/>
        <v>0</v>
      </c>
      <c r="KQ40" s="92">
        <f t="shared" si="10"/>
        <v>100</v>
      </c>
      <c r="KR40" s="92">
        <f t="shared" si="10"/>
        <v>0</v>
      </c>
      <c r="KS40" s="92">
        <f t="shared" si="10"/>
        <v>0</v>
      </c>
      <c r="KT40" s="92">
        <f t="shared" si="10"/>
        <v>95.454545454545453</v>
      </c>
      <c r="KU40" s="92">
        <f t="shared" si="10"/>
        <v>4.5454545454545459</v>
      </c>
      <c r="KV40" s="92">
        <f t="shared" si="10"/>
        <v>0</v>
      </c>
      <c r="KW40" s="92">
        <f t="shared" si="10"/>
        <v>100</v>
      </c>
      <c r="KX40" s="92">
        <f t="shared" si="10"/>
        <v>0</v>
      </c>
      <c r="KY40" s="92">
        <f t="shared" si="10"/>
        <v>0</v>
      </c>
      <c r="KZ40" s="92">
        <f t="shared" si="10"/>
        <v>100</v>
      </c>
      <c r="LA40" s="92">
        <f t="shared" si="10"/>
        <v>0</v>
      </c>
      <c r="LB40" s="92">
        <f t="shared" si="10"/>
        <v>0</v>
      </c>
      <c r="LC40" s="92">
        <f t="shared" si="10"/>
        <v>100</v>
      </c>
      <c r="LD40" s="92">
        <f t="shared" si="10"/>
        <v>0</v>
      </c>
      <c r="LE40" s="92">
        <f t="shared" si="10"/>
        <v>0</v>
      </c>
      <c r="LF40" s="92">
        <f t="shared" si="10"/>
        <v>100</v>
      </c>
      <c r="LG40" s="92">
        <f t="shared" si="10"/>
        <v>0</v>
      </c>
      <c r="LH40" s="92">
        <f t="shared" si="10"/>
        <v>0</v>
      </c>
      <c r="LI40" s="92">
        <f t="shared" si="10"/>
        <v>100</v>
      </c>
      <c r="LJ40" s="92">
        <f t="shared" si="10"/>
        <v>0</v>
      </c>
      <c r="LK40" s="92">
        <f t="shared" si="10"/>
        <v>0</v>
      </c>
      <c r="LL40" s="92">
        <f t="shared" si="10"/>
        <v>100</v>
      </c>
      <c r="LM40" s="92">
        <f t="shared" si="10"/>
        <v>0</v>
      </c>
      <c r="LN40" s="92">
        <f t="shared" si="10"/>
        <v>0</v>
      </c>
      <c r="LO40" s="92">
        <f t="shared" ref="LO40:MO40" si="11">LO39/22%</f>
        <v>86.36363636363636</v>
      </c>
      <c r="LP40" s="92">
        <f t="shared" si="11"/>
        <v>13.636363636363637</v>
      </c>
      <c r="LQ40" s="92">
        <f t="shared" si="11"/>
        <v>0</v>
      </c>
      <c r="LR40" s="92">
        <f t="shared" si="11"/>
        <v>100</v>
      </c>
      <c r="LS40" s="92">
        <f t="shared" si="11"/>
        <v>0</v>
      </c>
      <c r="LT40" s="92">
        <f t="shared" si="11"/>
        <v>0</v>
      </c>
      <c r="LU40" s="92">
        <f t="shared" si="11"/>
        <v>100</v>
      </c>
      <c r="LV40" s="92">
        <f t="shared" si="11"/>
        <v>0</v>
      </c>
      <c r="LW40" s="92">
        <f t="shared" si="11"/>
        <v>0</v>
      </c>
      <c r="LX40" s="92">
        <f t="shared" si="11"/>
        <v>100</v>
      </c>
      <c r="LY40" s="92">
        <f t="shared" si="11"/>
        <v>0</v>
      </c>
      <c r="LZ40" s="92">
        <f t="shared" si="11"/>
        <v>0</v>
      </c>
      <c r="MA40" s="92">
        <f t="shared" si="11"/>
        <v>86.36363636363636</v>
      </c>
      <c r="MB40" s="92">
        <f t="shared" si="11"/>
        <v>13.636363636363637</v>
      </c>
      <c r="MC40" s="92">
        <f t="shared" si="11"/>
        <v>0</v>
      </c>
      <c r="MD40" s="92">
        <f t="shared" si="11"/>
        <v>100</v>
      </c>
      <c r="ME40" s="92">
        <f t="shared" si="11"/>
        <v>0</v>
      </c>
      <c r="MF40" s="92">
        <f t="shared" si="11"/>
        <v>0</v>
      </c>
      <c r="MG40" s="92">
        <f t="shared" si="11"/>
        <v>100</v>
      </c>
      <c r="MH40" s="92">
        <f t="shared" si="11"/>
        <v>0</v>
      </c>
      <c r="MI40" s="92">
        <f t="shared" si="11"/>
        <v>0</v>
      </c>
      <c r="MJ40" s="92">
        <f t="shared" si="11"/>
        <v>90.909090909090907</v>
      </c>
      <c r="MK40" s="92">
        <f t="shared" si="11"/>
        <v>9.0909090909090917</v>
      </c>
      <c r="ML40" s="92">
        <f t="shared" si="11"/>
        <v>0</v>
      </c>
      <c r="MM40" s="92">
        <f t="shared" si="11"/>
        <v>100</v>
      </c>
      <c r="MN40" s="92">
        <f t="shared" si="11"/>
        <v>0</v>
      </c>
      <c r="MO40" s="92">
        <f t="shared" si="11"/>
        <v>0</v>
      </c>
      <c r="MP40" s="90"/>
    </row>
    <row r="41" spans="1:354" x14ac:dyDescent="0.3">
      <c r="AM41" s="23"/>
      <c r="AN41" s="23"/>
    </row>
    <row r="42" spans="1:354" x14ac:dyDescent="0.3">
      <c r="A42" s="85"/>
      <c r="B42" s="100" t="s">
        <v>584</v>
      </c>
      <c r="C42" s="86"/>
      <c r="D42" s="86"/>
      <c r="E42" s="86"/>
      <c r="AM42" s="23"/>
      <c r="AN42" s="23"/>
    </row>
    <row r="43" spans="1:354" x14ac:dyDescent="0.3">
      <c r="A43" s="85"/>
      <c r="B43" s="86" t="s">
        <v>585</v>
      </c>
      <c r="C43" s="86" t="s">
        <v>586</v>
      </c>
      <c r="D43" s="99">
        <f>(C40+F40+I40+L40+O40+R40+X40+AA40+AD40+AG40+AJ40+AM40+AP40+AS40+AV40+AY40+U40)/17</f>
        <v>91.443850267379688</v>
      </c>
      <c r="E43" s="86">
        <f>D43/100*22</f>
        <v>20.117647058823533</v>
      </c>
      <c r="AM43" s="23"/>
      <c r="AN43" s="23"/>
    </row>
    <row r="44" spans="1:354" x14ac:dyDescent="0.3">
      <c r="A44" s="85"/>
      <c r="B44" s="86" t="s">
        <v>587</v>
      </c>
      <c r="C44" s="86" t="s">
        <v>586</v>
      </c>
      <c r="D44" s="86">
        <f>(G40+J40+M40+P40+S40+V40+Y40+AB40+AE40+AH40+AK40+AN40+AQ40+AT40+AW40+AZ40)/17</f>
        <v>8.5561497326203195</v>
      </c>
      <c r="E44" s="86">
        <f>D44/100*22</f>
        <v>1.8823529411764701</v>
      </c>
      <c r="AM44" s="23"/>
      <c r="AN44" s="23"/>
    </row>
    <row r="45" spans="1:354" x14ac:dyDescent="0.3">
      <c r="A45" s="85"/>
      <c r="B45" s="86" t="s">
        <v>588</v>
      </c>
      <c r="C45" s="86" t="s">
        <v>586</v>
      </c>
      <c r="D45" s="86">
        <f>(E40+H40+K40+N40+Q40+T40+W40+Z40+AC40+AF40+AI40+AL40+AO40+AR40+AU40+AX40+BA40)/17</f>
        <v>0</v>
      </c>
      <c r="E45" s="86">
        <f>D45/100*22</f>
        <v>0</v>
      </c>
      <c r="AM45" s="23"/>
      <c r="AN45" s="23"/>
    </row>
    <row r="46" spans="1:354" x14ac:dyDescent="0.3">
      <c r="A46" s="85"/>
      <c r="B46" s="86"/>
      <c r="C46" s="86"/>
      <c r="D46" s="86"/>
      <c r="E46" s="86"/>
      <c r="AM46" s="23"/>
      <c r="AN46" s="23"/>
    </row>
    <row r="47" spans="1:354" x14ac:dyDescent="0.3">
      <c r="A47" s="85"/>
      <c r="B47" s="86" t="s">
        <v>585</v>
      </c>
      <c r="C47" s="86" t="s">
        <v>589</v>
      </c>
      <c r="D47" s="86">
        <f>(BB40+BE40+BH40+BK40+BN40+BQ40+BT40+BW40+ BZ40+CC40+CF40+CI40+CL40+CO40+CR40+CU40+CX40+DA40+DD40+DG40+DJ40+DM40+DP40+DS40+DV40)/25</f>
        <v>94.545454545454561</v>
      </c>
      <c r="E47" s="86">
        <f>D47/100*22</f>
        <v>20.800000000000004</v>
      </c>
      <c r="AM47" s="23"/>
      <c r="AN47" s="23"/>
    </row>
    <row r="48" spans="1:354" x14ac:dyDescent="0.3">
      <c r="A48" s="85"/>
      <c r="B48" s="86" t="s">
        <v>587</v>
      </c>
      <c r="C48" s="86" t="s">
        <v>589</v>
      </c>
      <c r="D48" s="86">
        <f>(BC40+BF40+BI40+BL40+BO40+BR40+BU40+BX40+CA40+CD40+CG40+CJ40+CM40+CP40+CS40+CV40+CY40+DB40+DE40+DH40+DK40+DN40+DQ40+DT40+DW40)/25</f>
        <v>5.454545454545455</v>
      </c>
      <c r="E48" s="86">
        <f>D48/100*22</f>
        <v>1.2000000000000002</v>
      </c>
      <c r="AM48" s="23"/>
      <c r="AN48" s="23"/>
    </row>
    <row r="49" spans="1:40" x14ac:dyDescent="0.3">
      <c r="A49" s="85"/>
      <c r="B49" s="86" t="s">
        <v>588</v>
      </c>
      <c r="C49" s="86" t="s">
        <v>589</v>
      </c>
      <c r="D49" s="86">
        <f>(BD40+BG40+BJ40+BM40+BP40+BS40+BV40+BY40+CB40+CE40+CH40+CK40+CN40+CQ40+CT40+CW40+CZ40+DC40+DF40+DI40+DL40+DO40+DR40+DU40+DX40)/25</f>
        <v>0</v>
      </c>
      <c r="E49" s="86">
        <f>D49/100*22</f>
        <v>0</v>
      </c>
      <c r="AM49" s="23"/>
      <c r="AN49" s="23"/>
    </row>
    <row r="50" spans="1:40" x14ac:dyDescent="0.3">
      <c r="A50" s="85"/>
      <c r="B50" s="86"/>
      <c r="C50" s="86"/>
      <c r="D50" s="86"/>
      <c r="E50" s="86"/>
      <c r="AM50" s="23"/>
      <c r="AN50" s="23"/>
    </row>
    <row r="51" spans="1:40" x14ac:dyDescent="0.3">
      <c r="A51" s="85"/>
      <c r="B51" s="86" t="s">
        <v>585</v>
      </c>
      <c r="C51" s="86" t="s">
        <v>590</v>
      </c>
      <c r="D51" s="86">
        <f>(DY40+EB40+EE40+EH40+EK40+EN40+EQ40+ET40+EW40)/9</f>
        <v>97.979797979797979</v>
      </c>
      <c r="E51" s="86">
        <f>D51/100*22</f>
        <v>21.555555555555554</v>
      </c>
      <c r="AM51" s="23"/>
      <c r="AN51" s="23"/>
    </row>
    <row r="52" spans="1:40" x14ac:dyDescent="0.3">
      <c r="A52" s="85"/>
      <c r="B52" s="86" t="s">
        <v>587</v>
      </c>
      <c r="C52" s="86" t="s">
        <v>590</v>
      </c>
      <c r="D52" s="86">
        <f>(DZ40+EC40+EF40+EI40+EL40+EO40+ER40+EU40+EX40)/9</f>
        <v>2.0202020202020203</v>
      </c>
      <c r="E52" s="86">
        <f>D52/100*22</f>
        <v>0.44444444444444448</v>
      </c>
      <c r="AM52" s="23"/>
      <c r="AN52" s="23"/>
    </row>
    <row r="53" spans="1:40" x14ac:dyDescent="0.3">
      <c r="A53" s="85"/>
      <c r="B53" s="86" t="s">
        <v>588</v>
      </c>
      <c r="C53" s="86" t="s">
        <v>590</v>
      </c>
      <c r="D53" s="86">
        <f>(EA40+ED40+EG40+EJ40+EM40+EP40+ES40+EV40+EY40)/9</f>
        <v>0</v>
      </c>
      <c r="E53" s="86">
        <f>D53/100*22</f>
        <v>0</v>
      </c>
      <c r="AM53" s="23"/>
      <c r="AN53" s="23"/>
    </row>
    <row r="54" spans="1:40" x14ac:dyDescent="0.3">
      <c r="A54" s="85"/>
      <c r="B54" s="86"/>
      <c r="C54" s="86"/>
      <c r="D54" s="86"/>
      <c r="E54" s="86"/>
      <c r="AM54" s="23"/>
      <c r="AN54" s="23"/>
    </row>
    <row r="55" spans="1:40" x14ac:dyDescent="0.3">
      <c r="A55" s="85"/>
      <c r="B55" s="86" t="s">
        <v>585</v>
      </c>
      <c r="C55" s="86" t="s">
        <v>591</v>
      </c>
      <c r="D55" s="86">
        <f>(EZ40+FC40+FF40+FI40+FL40+FO40+FR40+FU40+FX40+GA40+GD40+GG40+GJ40+ GM40+GP40+GS40+GV40+GY40+HB40+HE40+HH40+HK40+HN40+HQ40+HT40+HW40+HZ40+IC40+IF40+II40+IL40+IO40+IR40+IU40+IX40+JA40+JD40+JG40+JJ40+JM40+JP40+JS40+JV40+JY40+KB40)/45</f>
        <v>95.353535353535349</v>
      </c>
      <c r="E55" s="86">
        <f>D55/100*22</f>
        <v>20.977777777777774</v>
      </c>
      <c r="AM55" s="23"/>
      <c r="AN55" s="23"/>
    </row>
    <row r="56" spans="1:40" x14ac:dyDescent="0.3">
      <c r="A56" s="85"/>
      <c r="B56" s="86" t="s">
        <v>587</v>
      </c>
      <c r="C56" s="86" t="s">
        <v>591</v>
      </c>
      <c r="D56" s="86">
        <f>(FA40+FD40+FG40+FJ40+FM40+FP40+FS40+FV40+FY40+GB40+GE40+GH40+GK40+GN40+GQ40+GT40+GW40+GZ40+HC40+HF40+HI40+HL40+HO40+HR40+HU40+HX40+IA40+ID40+IG40+IJ40+IM40+IP40+IS40+IV40+IY40+JB40+JE40+JH40+JK40+JN40+JQ40+JT40+JW40+JZ40+KC40)/45</f>
        <v>4.6464646464646462</v>
      </c>
      <c r="E56" s="86">
        <f>D56/100*22</f>
        <v>1.0222222222222221</v>
      </c>
      <c r="AM56" s="23"/>
      <c r="AN56" s="23"/>
    </row>
    <row r="57" spans="1:40" x14ac:dyDescent="0.3">
      <c r="A57" s="85"/>
      <c r="B57" s="86" t="s">
        <v>588</v>
      </c>
      <c r="C57" s="86" t="s">
        <v>591</v>
      </c>
      <c r="D57" s="86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  <c r="E57" s="86">
        <f>D57/100*22</f>
        <v>0</v>
      </c>
      <c r="AM57" s="23"/>
      <c r="AN57" s="23"/>
    </row>
    <row r="58" spans="1:40" x14ac:dyDescent="0.3">
      <c r="A58" s="85"/>
      <c r="B58" s="86"/>
      <c r="C58" s="86"/>
      <c r="D58" s="86"/>
      <c r="E58" s="86"/>
      <c r="AM58" s="23"/>
      <c r="AN58" s="23"/>
    </row>
    <row r="59" spans="1:40" x14ac:dyDescent="0.3">
      <c r="A59" s="85"/>
      <c r="B59" s="86" t="s">
        <v>585</v>
      </c>
      <c r="C59" s="86" t="s">
        <v>592</v>
      </c>
      <c r="D59" s="86">
        <f>(KE40+KH40+KK40+KN40+KQ40+KT40+KW40+KZ40+LC40+LF40+LI40+LL40+LO40+LR40+LU40+LX40+MA40+MD40+MG40+MJ40+MM40)/21</f>
        <v>93.290043290043286</v>
      </c>
      <c r="E59" s="86">
        <f>D59/100*22</f>
        <v>20.523809523809526</v>
      </c>
      <c r="AM59" s="23"/>
      <c r="AN59" s="23"/>
    </row>
    <row r="60" spans="1:40" x14ac:dyDescent="0.3">
      <c r="A60" s="85"/>
      <c r="B60" s="86" t="s">
        <v>587</v>
      </c>
      <c r="C60" s="86" t="s">
        <v>592</v>
      </c>
      <c r="D60" s="86">
        <f>(KF40+KI40+KL40+KO40+KR40+KU40+KX40+LA40+LD40+LG40+LJ40+LM40+LP40+LS40+LV40+LY40+MB40+ME40+MH40+MK40+MN40)/21</f>
        <v>6.7099567099567095</v>
      </c>
      <c r="E60" s="86">
        <f>D60/100*22</f>
        <v>1.4761904761904761</v>
      </c>
      <c r="AM60" s="23"/>
      <c r="AN60" s="23"/>
    </row>
    <row r="61" spans="1:40" x14ac:dyDescent="0.3">
      <c r="A61" s="85"/>
      <c r="B61" s="86" t="s">
        <v>588</v>
      </c>
      <c r="C61" s="86" t="s">
        <v>592</v>
      </c>
      <c r="D61" s="86">
        <f>(KG40+KJ40+KM40+KP40+KS40+KV40+KY40+LB40+LE40+LH40+LK40+LN40+LQ40+LT40+LW40+LZ40+MC40+MF40+MI40+ML40+MO40)/21</f>
        <v>0</v>
      </c>
      <c r="E61" s="86">
        <f>D61/100*22</f>
        <v>0</v>
      </c>
      <c r="AM61" s="23"/>
      <c r="AN61" s="23"/>
    </row>
    <row r="62" spans="1:40" x14ac:dyDescent="0.3">
      <c r="A62" s="85"/>
      <c r="B62" s="85"/>
      <c r="C62" s="86"/>
      <c r="D62" s="86"/>
      <c r="E62" s="86"/>
      <c r="AM62" s="23"/>
      <c r="AN62" s="23"/>
    </row>
    <row r="63" spans="1:40" x14ac:dyDescent="0.3">
      <c r="AM63" s="23"/>
      <c r="AN63" s="23"/>
    </row>
    <row r="64" spans="1:40" x14ac:dyDescent="0.3">
      <c r="AM64" s="23"/>
      <c r="AN64" s="23"/>
    </row>
    <row r="65" spans="39:44" x14ac:dyDescent="0.3">
      <c r="AM65" s="23"/>
      <c r="AN65" s="23"/>
    </row>
    <row r="66" spans="39:44" x14ac:dyDescent="0.3">
      <c r="AM66" s="23"/>
      <c r="AN66" s="23"/>
    </row>
    <row r="67" spans="39:44" x14ac:dyDescent="0.3">
      <c r="AM67" s="23"/>
      <c r="AN67" s="23"/>
    </row>
    <row r="68" spans="39:44" x14ac:dyDescent="0.3">
      <c r="AM68" s="23"/>
      <c r="AN68" s="23"/>
    </row>
    <row r="69" spans="39:44" x14ac:dyDescent="0.3">
      <c r="AM69" s="23"/>
      <c r="AN69" s="23"/>
    </row>
    <row r="70" spans="39:44" x14ac:dyDescent="0.3">
      <c r="AM70" s="23"/>
      <c r="AN70" s="23"/>
    </row>
    <row r="71" spans="39:44" x14ac:dyDescent="0.3">
      <c r="AM71" s="23"/>
      <c r="AN71" s="23"/>
    </row>
    <row r="72" spans="39:44" x14ac:dyDescent="0.3">
      <c r="AM72" s="23"/>
      <c r="AN72" s="23"/>
    </row>
    <row r="73" spans="39:44" x14ac:dyDescent="0.3">
      <c r="AM73" s="23"/>
      <c r="AN73" s="23"/>
    </row>
    <row r="74" spans="39:44" x14ac:dyDescent="0.3">
      <c r="AM74" s="23"/>
      <c r="AN74" s="23"/>
    </row>
    <row r="75" spans="39:44" x14ac:dyDescent="0.3">
      <c r="AM75" s="23"/>
      <c r="AN75" s="23"/>
      <c r="AR75" s="23"/>
    </row>
    <row r="76" spans="39:44" x14ac:dyDescent="0.3">
      <c r="AM76" s="23"/>
      <c r="AN76" s="23"/>
      <c r="AR76" s="23"/>
    </row>
    <row r="77" spans="39:44" x14ac:dyDescent="0.3">
      <c r="AM77" s="23"/>
      <c r="AN77" s="23"/>
    </row>
    <row r="78" spans="39:44" x14ac:dyDescent="0.3">
      <c r="AM78" s="23"/>
      <c r="AN78" s="23"/>
    </row>
    <row r="79" spans="39:44" x14ac:dyDescent="0.3">
      <c r="AM79" s="23"/>
      <c r="AN79" s="23"/>
    </row>
    <row r="80" spans="39:44" x14ac:dyDescent="0.3">
      <c r="AM80" s="23"/>
      <c r="AN80" s="23"/>
    </row>
    <row r="81" spans="39:40" x14ac:dyDescent="0.3">
      <c r="AM81" s="23"/>
      <c r="AN81" s="23"/>
    </row>
    <row r="82" spans="39:40" x14ac:dyDescent="0.3">
      <c r="AM82" s="23"/>
      <c r="AN82" s="23"/>
    </row>
    <row r="83" spans="39:40" x14ac:dyDescent="0.3">
      <c r="AM83" s="23"/>
      <c r="AN83" s="23"/>
    </row>
    <row r="84" spans="39:40" x14ac:dyDescent="0.3">
      <c r="AM84" s="23"/>
      <c r="AN84" s="23"/>
    </row>
    <row r="85" spans="39:40" x14ac:dyDescent="0.3">
      <c r="AM85" s="23"/>
      <c r="AN85" s="23"/>
    </row>
    <row r="86" spans="39:40" x14ac:dyDescent="0.3">
      <c r="AM86" s="23"/>
      <c r="AN86" s="23"/>
    </row>
    <row r="87" spans="39:40" x14ac:dyDescent="0.3">
      <c r="AM87" s="23"/>
      <c r="AN87" s="23"/>
    </row>
    <row r="88" spans="39:40" x14ac:dyDescent="0.3">
      <c r="AM88" s="23"/>
      <c r="AN88" s="23"/>
    </row>
    <row r="89" spans="39:40" x14ac:dyDescent="0.3">
      <c r="AM89" s="23"/>
      <c r="AN89" s="23"/>
    </row>
    <row r="90" spans="39:40" x14ac:dyDescent="0.3">
      <c r="AM90" s="23"/>
      <c r="AN90" s="23"/>
    </row>
    <row r="91" spans="39:40" x14ac:dyDescent="0.3">
      <c r="AM91" s="23"/>
      <c r="AN91" s="23"/>
    </row>
    <row r="92" spans="39:40" x14ac:dyDescent="0.3">
      <c r="AM92" s="23"/>
      <c r="AN92" s="23"/>
    </row>
    <row r="93" spans="39:40" x14ac:dyDescent="0.3">
      <c r="AM93" s="23"/>
      <c r="AN93" s="23"/>
    </row>
    <row r="94" spans="39:40" x14ac:dyDescent="0.3">
      <c r="AM94" s="23"/>
      <c r="AN94" s="23"/>
    </row>
    <row r="95" spans="39:40" x14ac:dyDescent="0.3">
      <c r="AM95" s="23"/>
      <c r="AN95" s="23"/>
    </row>
    <row r="96" spans="39:40" x14ac:dyDescent="0.3">
      <c r="AM96" s="23"/>
      <c r="AN96" s="23"/>
    </row>
    <row r="97" spans="39:40" x14ac:dyDescent="0.3">
      <c r="AM97" s="23"/>
      <c r="AN97" s="23"/>
    </row>
    <row r="98" spans="39:40" x14ac:dyDescent="0.3">
      <c r="AM98" s="23"/>
      <c r="AN98" s="23"/>
    </row>
    <row r="99" spans="39:40" x14ac:dyDescent="0.3">
      <c r="AM99" s="23"/>
      <c r="AN99" s="23"/>
    </row>
    <row r="100" spans="39:40" x14ac:dyDescent="0.3">
      <c r="AM100" s="23"/>
      <c r="AN100" s="23"/>
    </row>
    <row r="101" spans="39:40" x14ac:dyDescent="0.3">
      <c r="AM101" s="23"/>
      <c r="AN101" s="23"/>
    </row>
    <row r="102" spans="39:40" x14ac:dyDescent="0.3">
      <c r="AM102" s="23"/>
      <c r="AN102" s="23"/>
    </row>
    <row r="103" spans="39:40" x14ac:dyDescent="0.3">
      <c r="AM103" s="23"/>
      <c r="AN103" s="23"/>
    </row>
    <row r="104" spans="39:40" x14ac:dyDescent="0.3">
      <c r="AM104" s="23"/>
      <c r="AN104" s="23"/>
    </row>
    <row r="105" spans="39:40" x14ac:dyDescent="0.3">
      <c r="AM105" s="23"/>
      <c r="AN105" s="23"/>
    </row>
    <row r="106" spans="39:40" x14ac:dyDescent="0.3">
      <c r="AM106" s="23"/>
      <c r="AN106" s="23"/>
    </row>
    <row r="107" spans="39:40" x14ac:dyDescent="0.3">
      <c r="AM107" s="23"/>
      <c r="AN107" s="23"/>
    </row>
    <row r="108" spans="39:40" x14ac:dyDescent="0.3">
      <c r="AM108" s="23"/>
      <c r="AN108" s="23"/>
    </row>
    <row r="109" spans="39:40" x14ac:dyDescent="0.3">
      <c r="AM109" s="23"/>
      <c r="AN109" s="23"/>
    </row>
    <row r="110" spans="39:40" x14ac:dyDescent="0.3">
      <c r="AM110" s="23"/>
      <c r="AN110" s="23"/>
    </row>
    <row r="111" spans="39:40" x14ac:dyDescent="0.3">
      <c r="AM111" s="23"/>
      <c r="AN111" s="23"/>
    </row>
    <row r="112" spans="39:40" x14ac:dyDescent="0.3">
      <c r="AM112" s="23"/>
      <c r="AN112" s="23"/>
    </row>
    <row r="113" spans="39:40" x14ac:dyDescent="0.3">
      <c r="AM113" s="23"/>
      <c r="AN113" s="23"/>
    </row>
    <row r="114" spans="39:40" x14ac:dyDescent="0.3">
      <c r="AM114" s="23"/>
      <c r="AN114" s="23"/>
    </row>
    <row r="115" spans="39:40" x14ac:dyDescent="0.3">
      <c r="AM115" s="23"/>
      <c r="AN115" s="23"/>
    </row>
    <row r="116" spans="39:40" x14ac:dyDescent="0.3">
      <c r="AM116" s="23"/>
      <c r="AN116" s="23"/>
    </row>
    <row r="117" spans="39:40" x14ac:dyDescent="0.3">
      <c r="AM117" s="23"/>
      <c r="AN117" s="23"/>
    </row>
    <row r="118" spans="39:40" x14ac:dyDescent="0.3">
      <c r="AM118" s="23"/>
      <c r="AN118" s="23"/>
    </row>
    <row r="119" spans="39:40" x14ac:dyDescent="0.3">
      <c r="AM119" s="23"/>
      <c r="AN119" s="23"/>
    </row>
    <row r="120" spans="39:40" x14ac:dyDescent="0.3">
      <c r="AM120" s="23"/>
      <c r="AN120" s="23"/>
    </row>
    <row r="121" spans="39:40" x14ac:dyDescent="0.3">
      <c r="AM121" s="23"/>
      <c r="AN121" s="23"/>
    </row>
    <row r="122" spans="39:40" x14ac:dyDescent="0.3">
      <c r="AM122" s="23"/>
      <c r="AN122" s="23"/>
    </row>
    <row r="123" spans="39:40" x14ac:dyDescent="0.3">
      <c r="AM123" s="23"/>
      <c r="AN123" s="23"/>
    </row>
    <row r="124" spans="39:40" x14ac:dyDescent="0.3">
      <c r="AM124" s="23"/>
      <c r="AN124" s="23"/>
    </row>
    <row r="125" spans="39:40" x14ac:dyDescent="0.3">
      <c r="AM125" s="23"/>
      <c r="AN125" s="23"/>
    </row>
    <row r="126" spans="39:40" x14ac:dyDescent="0.3">
      <c r="AM126" s="23"/>
      <c r="AN126" s="23"/>
    </row>
    <row r="127" spans="39:40" x14ac:dyDescent="0.3">
      <c r="AM127" s="23"/>
      <c r="AN127" s="23"/>
    </row>
    <row r="128" spans="39:40" x14ac:dyDescent="0.3">
      <c r="AM128" s="23"/>
      <c r="AN128" s="23"/>
    </row>
    <row r="129" spans="39:40" x14ac:dyDescent="0.3">
      <c r="AM129" s="23"/>
      <c r="AN129" s="23"/>
    </row>
    <row r="130" spans="39:40" x14ac:dyDescent="0.3">
      <c r="AM130" s="23"/>
      <c r="AN130" s="23"/>
    </row>
    <row r="131" spans="39:40" x14ac:dyDescent="0.3">
      <c r="AM131" s="23"/>
      <c r="AN131" s="23"/>
    </row>
    <row r="132" spans="39:40" x14ac:dyDescent="0.3">
      <c r="AM132" s="23"/>
      <c r="AN132" s="23"/>
    </row>
    <row r="133" spans="39:40" x14ac:dyDescent="0.3">
      <c r="AM133" s="23"/>
      <c r="AN133" s="23"/>
    </row>
    <row r="134" spans="39:40" x14ac:dyDescent="0.3">
      <c r="AM134" s="23"/>
      <c r="AN134" s="23"/>
    </row>
    <row r="135" spans="39:40" x14ac:dyDescent="0.3">
      <c r="AM135" s="23"/>
      <c r="AN135" s="23"/>
    </row>
    <row r="136" spans="39:40" x14ac:dyDescent="0.3">
      <c r="AM136" s="23"/>
      <c r="AN136" s="23"/>
    </row>
    <row r="137" spans="39:40" x14ac:dyDescent="0.3">
      <c r="AM137" s="23"/>
      <c r="AN137" s="23"/>
    </row>
    <row r="138" spans="39:40" x14ac:dyDescent="0.3">
      <c r="AM138" s="23"/>
      <c r="AN138" s="23"/>
    </row>
    <row r="139" spans="39:40" x14ac:dyDescent="0.3">
      <c r="AM139" s="23"/>
      <c r="AN139" s="23"/>
    </row>
    <row r="140" spans="39:40" x14ac:dyDescent="0.3">
      <c r="AM140" s="23"/>
      <c r="AN140" s="23"/>
    </row>
    <row r="141" spans="39:40" x14ac:dyDescent="0.3">
      <c r="AM141" s="23"/>
      <c r="AN141" s="23"/>
    </row>
    <row r="142" spans="39:40" x14ac:dyDescent="0.3">
      <c r="AM142" s="23"/>
      <c r="AN142" s="23"/>
    </row>
    <row r="143" spans="39:40" x14ac:dyDescent="0.3">
      <c r="AM143" s="23"/>
      <c r="AN143" s="23"/>
    </row>
    <row r="144" spans="39:40" x14ac:dyDescent="0.3">
      <c r="AM144" s="23"/>
      <c r="AN144" s="23"/>
    </row>
    <row r="145" spans="39:40" x14ac:dyDescent="0.3">
      <c r="AM145" s="23"/>
      <c r="AN145" s="23"/>
    </row>
    <row r="146" spans="39:40" x14ac:dyDescent="0.3">
      <c r="AM146" s="23"/>
      <c r="AN146" s="23"/>
    </row>
    <row r="147" spans="39:40" x14ac:dyDescent="0.3">
      <c r="AM147" s="23"/>
      <c r="AN147" s="23"/>
    </row>
    <row r="148" spans="39:40" x14ac:dyDescent="0.3">
      <c r="AM148" s="23"/>
      <c r="AN148" s="23"/>
    </row>
    <row r="149" spans="39:40" x14ac:dyDescent="0.3">
      <c r="AM149" s="23"/>
      <c r="AN149" s="23"/>
    </row>
    <row r="150" spans="39:40" x14ac:dyDescent="0.3">
      <c r="AM150" s="23"/>
      <c r="AN150" s="23"/>
    </row>
    <row r="151" spans="39:40" x14ac:dyDescent="0.3">
      <c r="AM151" s="23"/>
      <c r="AN151" s="23"/>
    </row>
    <row r="152" spans="39:40" x14ac:dyDescent="0.3">
      <c r="AM152" s="23"/>
      <c r="AN152" s="23"/>
    </row>
    <row r="153" spans="39:40" x14ac:dyDescent="0.3">
      <c r="AM153" s="23"/>
      <c r="AN153" s="23"/>
    </row>
    <row r="154" spans="39:40" x14ac:dyDescent="0.3">
      <c r="AM154" s="23"/>
      <c r="AN154" s="23"/>
    </row>
    <row r="155" spans="39:40" x14ac:dyDescent="0.3">
      <c r="AM155" s="23"/>
      <c r="AN155" s="23"/>
    </row>
    <row r="156" spans="39:40" x14ac:dyDescent="0.3">
      <c r="AM156" s="23"/>
      <c r="AN156" s="23"/>
    </row>
    <row r="157" spans="39:40" x14ac:dyDescent="0.3">
      <c r="AM157" s="23"/>
      <c r="AN157" s="23"/>
    </row>
    <row r="158" spans="39:40" x14ac:dyDescent="0.3">
      <c r="AM158" s="23"/>
      <c r="AN158" s="23"/>
    </row>
    <row r="159" spans="39:40" x14ac:dyDescent="0.3">
      <c r="AM159" s="23"/>
      <c r="AN159" s="23"/>
    </row>
    <row r="160" spans="39:40" x14ac:dyDescent="0.3">
      <c r="AM160" s="23"/>
      <c r="AN160" s="23"/>
    </row>
    <row r="161" spans="39:40" x14ac:dyDescent="0.3">
      <c r="AM161" s="23"/>
      <c r="AN161" s="23"/>
    </row>
    <row r="162" spans="39:40" x14ac:dyDescent="0.3">
      <c r="AM162" s="23"/>
      <c r="AN162" s="23"/>
    </row>
    <row r="163" spans="39:40" x14ac:dyDescent="0.3">
      <c r="AM163" s="23"/>
      <c r="AN163" s="23"/>
    </row>
    <row r="164" spans="39:40" x14ac:dyDescent="0.3">
      <c r="AM164" s="23"/>
      <c r="AN164" s="23"/>
    </row>
    <row r="165" spans="39:40" x14ac:dyDescent="0.3">
      <c r="AM165" s="23"/>
      <c r="AN165" s="23"/>
    </row>
    <row r="166" spans="39:40" x14ac:dyDescent="0.3">
      <c r="AM166" s="23"/>
      <c r="AN166" s="23"/>
    </row>
    <row r="167" spans="39:40" x14ac:dyDescent="0.3">
      <c r="AM167" s="23"/>
      <c r="AN167" s="23"/>
    </row>
    <row r="168" spans="39:40" x14ac:dyDescent="0.3">
      <c r="AM168" s="23"/>
      <c r="AN168" s="23"/>
    </row>
    <row r="169" spans="39:40" x14ac:dyDescent="0.3">
      <c r="AM169" s="23"/>
      <c r="AN169" s="23"/>
    </row>
    <row r="170" spans="39:40" x14ac:dyDescent="0.3">
      <c r="AM170" s="23"/>
      <c r="AN170" s="23"/>
    </row>
    <row r="171" spans="39:40" x14ac:dyDescent="0.3">
      <c r="AM171" s="23"/>
      <c r="AN171" s="23"/>
    </row>
    <row r="172" spans="39:40" x14ac:dyDescent="0.3">
      <c r="AM172" s="23"/>
      <c r="AN172" s="23"/>
    </row>
    <row r="173" spans="39:40" x14ac:dyDescent="0.3">
      <c r="AM173" s="23"/>
      <c r="AN173" s="23"/>
    </row>
    <row r="174" spans="39:40" x14ac:dyDescent="0.3">
      <c r="AM174" s="23"/>
      <c r="AN174" s="23"/>
    </row>
    <row r="175" spans="39:40" x14ac:dyDescent="0.3">
      <c r="AM175" s="23"/>
      <c r="AN175" s="23"/>
    </row>
    <row r="176" spans="39:40" x14ac:dyDescent="0.3">
      <c r="AM176" s="23"/>
      <c r="AN176" s="23"/>
    </row>
    <row r="177" spans="39:40" x14ac:dyDescent="0.3">
      <c r="AM177" s="23"/>
      <c r="AN177" s="23"/>
    </row>
    <row r="178" spans="39:40" x14ac:dyDescent="0.3">
      <c r="AM178" s="23"/>
      <c r="AN178" s="23"/>
    </row>
    <row r="179" spans="39:40" x14ac:dyDescent="0.3">
      <c r="AM179" s="23"/>
      <c r="AN179" s="23"/>
    </row>
    <row r="180" spans="39:40" x14ac:dyDescent="0.3">
      <c r="AM180" s="23"/>
      <c r="AN180" s="23"/>
    </row>
    <row r="181" spans="39:40" x14ac:dyDescent="0.3">
      <c r="AM181" s="23"/>
      <c r="AN181" s="23"/>
    </row>
    <row r="182" spans="39:40" x14ac:dyDescent="0.3">
      <c r="AM182" s="23"/>
      <c r="AN182" s="23"/>
    </row>
    <row r="183" spans="39:40" x14ac:dyDescent="0.3">
      <c r="AM183" s="23"/>
      <c r="AN183" s="23"/>
    </row>
    <row r="184" spans="39:40" x14ac:dyDescent="0.3">
      <c r="AM184" s="23"/>
      <c r="AN184" s="23"/>
    </row>
    <row r="185" spans="39:40" x14ac:dyDescent="0.3">
      <c r="AM185" s="23"/>
      <c r="AN185" s="23"/>
    </row>
    <row r="186" spans="39:40" x14ac:dyDescent="0.3">
      <c r="AM186" s="23"/>
      <c r="AN186" s="23"/>
    </row>
    <row r="187" spans="39:40" x14ac:dyDescent="0.3">
      <c r="AM187" s="23"/>
      <c r="AN187" s="23"/>
    </row>
    <row r="188" spans="39:40" x14ac:dyDescent="0.3">
      <c r="AM188" s="23"/>
      <c r="AN188" s="23"/>
    </row>
    <row r="189" spans="39:40" x14ac:dyDescent="0.3">
      <c r="AM189" s="23"/>
      <c r="AN189" s="23"/>
    </row>
    <row r="190" spans="39:40" x14ac:dyDescent="0.3">
      <c r="AM190" s="23"/>
      <c r="AN190" s="23"/>
    </row>
    <row r="191" spans="39:40" x14ac:dyDescent="0.3">
      <c r="AM191" s="23"/>
      <c r="AN191" s="23"/>
    </row>
    <row r="192" spans="39:40" x14ac:dyDescent="0.3">
      <c r="AM192" s="23"/>
      <c r="AN192" s="23"/>
    </row>
    <row r="193" spans="39:40" x14ac:dyDescent="0.3">
      <c r="AM193" s="23"/>
      <c r="AN193" s="23"/>
    </row>
    <row r="194" spans="39:40" x14ac:dyDescent="0.3">
      <c r="AM194" s="23"/>
      <c r="AN194" s="23"/>
    </row>
    <row r="195" spans="39:40" x14ac:dyDescent="0.3">
      <c r="AM195" s="23"/>
      <c r="AN195" s="23"/>
    </row>
    <row r="196" spans="39:40" x14ac:dyDescent="0.3">
      <c r="AM196" s="23"/>
      <c r="AN196" s="23"/>
    </row>
    <row r="197" spans="39:40" x14ac:dyDescent="0.3">
      <c r="AM197" s="23"/>
      <c r="AN197" s="23"/>
    </row>
    <row r="198" spans="39:40" x14ac:dyDescent="0.3">
      <c r="AM198" s="23"/>
      <c r="AN198" s="23"/>
    </row>
    <row r="199" spans="39:40" x14ac:dyDescent="0.3">
      <c r="AM199" s="23"/>
      <c r="AN199" s="23"/>
    </row>
    <row r="200" spans="39:40" x14ac:dyDescent="0.3">
      <c r="AM200" s="23"/>
      <c r="AN200" s="23"/>
    </row>
    <row r="201" spans="39:40" x14ac:dyDescent="0.3">
      <c r="AM201" s="23"/>
      <c r="AN201" s="23"/>
    </row>
    <row r="202" spans="39:40" x14ac:dyDescent="0.3">
      <c r="AM202" s="23"/>
      <c r="AN202" s="23"/>
    </row>
    <row r="203" spans="39:40" x14ac:dyDescent="0.3">
      <c r="AM203" s="23"/>
      <c r="AN203" s="23"/>
    </row>
    <row r="204" spans="39:40" x14ac:dyDescent="0.3">
      <c r="AM204" s="23"/>
      <c r="AN204" s="23"/>
    </row>
    <row r="205" spans="39:40" x14ac:dyDescent="0.3">
      <c r="AM205" s="23"/>
      <c r="AN205" s="23"/>
    </row>
    <row r="206" spans="39:40" x14ac:dyDescent="0.3">
      <c r="AM206" s="23"/>
      <c r="AN206" s="23"/>
    </row>
    <row r="207" spans="39:40" x14ac:dyDescent="0.3">
      <c r="AM207" s="23"/>
      <c r="AN207" s="23"/>
    </row>
    <row r="208" spans="39:40" x14ac:dyDescent="0.3">
      <c r="AM208" s="23"/>
      <c r="AN208" s="23"/>
    </row>
    <row r="209" spans="39:40" x14ac:dyDescent="0.3">
      <c r="AM209" s="23"/>
      <c r="AN209" s="23"/>
    </row>
    <row r="210" spans="39:40" x14ac:dyDescent="0.3">
      <c r="AM210" s="23"/>
      <c r="AN210" s="23"/>
    </row>
    <row r="211" spans="39:40" x14ac:dyDescent="0.3">
      <c r="AM211" s="23"/>
      <c r="AN211" s="23"/>
    </row>
    <row r="212" spans="39:40" x14ac:dyDescent="0.3">
      <c r="AM212" s="23"/>
      <c r="AN212" s="23"/>
    </row>
    <row r="213" spans="39:40" x14ac:dyDescent="0.3">
      <c r="AM213" s="23"/>
      <c r="AN213" s="23"/>
    </row>
    <row r="214" spans="39:40" x14ac:dyDescent="0.3">
      <c r="AM214" s="23"/>
      <c r="AN214" s="23"/>
    </row>
    <row r="215" spans="39:40" x14ac:dyDescent="0.3">
      <c r="AM215" s="23"/>
      <c r="AN215" s="23"/>
    </row>
    <row r="216" spans="39:40" x14ac:dyDescent="0.3">
      <c r="AM216" s="23"/>
      <c r="AN216" s="23"/>
    </row>
    <row r="217" spans="39:40" x14ac:dyDescent="0.3">
      <c r="AM217" s="23"/>
      <c r="AN217" s="23"/>
    </row>
    <row r="218" spans="39:40" x14ac:dyDescent="0.3">
      <c r="AM218" s="23"/>
      <c r="AN218" s="23"/>
    </row>
    <row r="219" spans="39:40" x14ac:dyDescent="0.3">
      <c r="AM219" s="23"/>
      <c r="AN219" s="23"/>
    </row>
    <row r="220" spans="39:40" x14ac:dyDescent="0.3">
      <c r="AM220" s="23"/>
      <c r="AN220" s="23"/>
    </row>
    <row r="221" spans="39:40" x14ac:dyDescent="0.3">
      <c r="AM221" s="23"/>
      <c r="AN221" s="23"/>
    </row>
    <row r="222" spans="39:40" x14ac:dyDescent="0.3">
      <c r="AM222" s="23"/>
      <c r="AN222" s="23"/>
    </row>
    <row r="223" spans="39:40" x14ac:dyDescent="0.3">
      <c r="AM223" s="23"/>
      <c r="AN223" s="23"/>
    </row>
    <row r="224" spans="39:40" x14ac:dyDescent="0.3">
      <c r="AM224" s="23"/>
      <c r="AN224" s="23"/>
    </row>
    <row r="225" spans="39:40" x14ac:dyDescent="0.3">
      <c r="AM225" s="23"/>
      <c r="AN225" s="23"/>
    </row>
    <row r="226" spans="39:40" x14ac:dyDescent="0.3">
      <c r="AM226" s="23"/>
      <c r="AN226" s="23"/>
    </row>
    <row r="227" spans="39:40" x14ac:dyDescent="0.3">
      <c r="AM227" s="23"/>
      <c r="AN227" s="23"/>
    </row>
    <row r="228" spans="39:40" x14ac:dyDescent="0.3">
      <c r="AM228" s="23"/>
      <c r="AN228" s="23"/>
    </row>
    <row r="229" spans="39:40" x14ac:dyDescent="0.3">
      <c r="AM229" s="23"/>
      <c r="AN229" s="23"/>
    </row>
    <row r="230" spans="39:40" x14ac:dyDescent="0.3">
      <c r="AM230" s="23"/>
      <c r="AN230" s="23"/>
    </row>
    <row r="231" spans="39:40" x14ac:dyDescent="0.3">
      <c r="AM231" s="23"/>
      <c r="AN231" s="23"/>
    </row>
    <row r="232" spans="39:40" x14ac:dyDescent="0.3">
      <c r="AM232" s="23"/>
      <c r="AN232" s="23"/>
    </row>
    <row r="233" spans="39:40" x14ac:dyDescent="0.3">
      <c r="AM233" s="23"/>
      <c r="AN233" s="23"/>
    </row>
    <row r="234" spans="39:40" x14ac:dyDescent="0.3">
      <c r="AM234" s="23"/>
      <c r="AN234" s="23"/>
    </row>
    <row r="235" spans="39:40" x14ac:dyDescent="0.3">
      <c r="AM235" s="23"/>
      <c r="AN235" s="23"/>
    </row>
    <row r="236" spans="39:40" x14ac:dyDescent="0.3">
      <c r="AM236" s="23"/>
      <c r="AN236" s="23"/>
    </row>
    <row r="237" spans="39:40" x14ac:dyDescent="0.3">
      <c r="AM237" s="23"/>
      <c r="AN237" s="23"/>
    </row>
    <row r="238" spans="39:40" x14ac:dyDescent="0.3">
      <c r="AM238" s="23"/>
      <c r="AN238" s="23"/>
    </row>
    <row r="239" spans="39:40" x14ac:dyDescent="0.3">
      <c r="AM239" s="23"/>
      <c r="AN239" s="23"/>
    </row>
    <row r="240" spans="39:40" x14ac:dyDescent="0.3">
      <c r="AM240" s="23"/>
      <c r="AN240" s="23"/>
    </row>
    <row r="241" spans="39:40" x14ac:dyDescent="0.3">
      <c r="AM241" s="23"/>
      <c r="AN241" s="23"/>
    </row>
    <row r="242" spans="39:40" x14ac:dyDescent="0.3">
      <c r="AM242" s="23"/>
      <c r="AN242" s="23"/>
    </row>
    <row r="243" spans="39:40" x14ac:dyDescent="0.3">
      <c r="AM243" s="23"/>
      <c r="AN243" s="23"/>
    </row>
    <row r="244" spans="39:40" x14ac:dyDescent="0.3">
      <c r="AM244" s="23"/>
      <c r="AN244" s="23"/>
    </row>
    <row r="245" spans="39:40" x14ac:dyDescent="0.3">
      <c r="AM245" s="23"/>
      <c r="AN245" s="23"/>
    </row>
    <row r="246" spans="39:40" x14ac:dyDescent="0.3">
      <c r="AM246" s="23"/>
      <c r="AN246" s="23"/>
    </row>
    <row r="247" spans="39:40" x14ac:dyDescent="0.3">
      <c r="AM247" s="23"/>
      <c r="AN247" s="23"/>
    </row>
    <row r="248" spans="39:40" x14ac:dyDescent="0.3">
      <c r="AM248" s="23"/>
      <c r="AN248" s="23"/>
    </row>
    <row r="249" spans="39:40" x14ac:dyDescent="0.3">
      <c r="AM249" s="23"/>
      <c r="AN249" s="23"/>
    </row>
    <row r="250" spans="39:40" x14ac:dyDescent="0.3">
      <c r="AM250" s="23"/>
      <c r="AN250" s="23"/>
    </row>
    <row r="251" spans="39:40" x14ac:dyDescent="0.3">
      <c r="AM251" s="23"/>
      <c r="AN251" s="23"/>
    </row>
    <row r="252" spans="39:40" x14ac:dyDescent="0.3">
      <c r="AM252" s="23"/>
      <c r="AN252" s="23"/>
    </row>
    <row r="253" spans="39:40" x14ac:dyDescent="0.3">
      <c r="AM253" s="23"/>
      <c r="AN253" s="23"/>
    </row>
    <row r="254" spans="39:40" x14ac:dyDescent="0.3">
      <c r="AM254" s="23"/>
      <c r="AN254" s="23"/>
    </row>
    <row r="255" spans="39:40" x14ac:dyDescent="0.3">
      <c r="AM255" s="23"/>
      <c r="AN255" s="23"/>
    </row>
    <row r="256" spans="39:40" x14ac:dyDescent="0.3">
      <c r="AM256" s="23"/>
      <c r="AN256" s="23"/>
    </row>
    <row r="257" spans="39:40" x14ac:dyDescent="0.3">
      <c r="AM257" s="23"/>
      <c r="AN257" s="23"/>
    </row>
    <row r="258" spans="39:40" x14ac:dyDescent="0.3">
      <c r="AM258" s="23"/>
      <c r="AN258" s="23"/>
    </row>
    <row r="259" spans="39:40" x14ac:dyDescent="0.3">
      <c r="AM259" s="23"/>
      <c r="AN259" s="23"/>
    </row>
    <row r="260" spans="39:40" x14ac:dyDescent="0.3">
      <c r="AM260" s="23"/>
      <c r="AN260" s="23"/>
    </row>
    <row r="261" spans="39:40" x14ac:dyDescent="0.3">
      <c r="AM261" s="23"/>
      <c r="AN261" s="23"/>
    </row>
    <row r="262" spans="39:40" x14ac:dyDescent="0.3">
      <c r="AM262" s="23"/>
      <c r="AN262" s="23"/>
    </row>
    <row r="263" spans="39:40" x14ac:dyDescent="0.3">
      <c r="AM263" s="23"/>
      <c r="AN263" s="23"/>
    </row>
    <row r="264" spans="39:40" x14ac:dyDescent="0.3">
      <c r="AM264" s="23"/>
      <c r="AN264" s="23"/>
    </row>
    <row r="265" spans="39:40" x14ac:dyDescent="0.3">
      <c r="AM265" s="23"/>
      <c r="AN265" s="23"/>
    </row>
    <row r="266" spans="39:40" x14ac:dyDescent="0.3">
      <c r="AM266" s="23"/>
      <c r="AN266" s="23"/>
    </row>
    <row r="267" spans="39:40" x14ac:dyDescent="0.3">
      <c r="AM267" s="23"/>
      <c r="AN267" s="23"/>
    </row>
    <row r="268" spans="39:40" x14ac:dyDescent="0.3">
      <c r="AM268" s="23"/>
      <c r="AN268" s="23"/>
    </row>
    <row r="269" spans="39:40" x14ac:dyDescent="0.3">
      <c r="AM269" s="23"/>
      <c r="AN269" s="23"/>
    </row>
    <row r="270" spans="39:40" x14ac:dyDescent="0.3">
      <c r="AM270" s="23"/>
      <c r="AN270" s="23"/>
    </row>
    <row r="271" spans="39:40" x14ac:dyDescent="0.3">
      <c r="AM271" s="23"/>
      <c r="AN271" s="23"/>
    </row>
    <row r="272" spans="39:40" x14ac:dyDescent="0.3">
      <c r="AM272" s="23"/>
      <c r="AN272" s="23"/>
    </row>
    <row r="273" spans="39:40" x14ac:dyDescent="0.3">
      <c r="AM273" s="23"/>
      <c r="AN273" s="23"/>
    </row>
    <row r="274" spans="39:40" x14ac:dyDescent="0.3">
      <c r="AM274" s="23"/>
      <c r="AN274" s="23"/>
    </row>
    <row r="275" spans="39:40" x14ac:dyDescent="0.3">
      <c r="AM275" s="23"/>
      <c r="AN275" s="23"/>
    </row>
    <row r="276" spans="39:40" x14ac:dyDescent="0.3">
      <c r="AM276" s="23"/>
      <c r="AN276" s="23"/>
    </row>
    <row r="277" spans="39:40" x14ac:dyDescent="0.3">
      <c r="AM277" s="23"/>
      <c r="AN277" s="23"/>
    </row>
    <row r="278" spans="39:40" x14ac:dyDescent="0.3">
      <c r="AM278" s="23"/>
      <c r="AN278" s="23"/>
    </row>
    <row r="279" spans="39:40" x14ac:dyDescent="0.3">
      <c r="AM279" s="23"/>
      <c r="AN279" s="23"/>
    </row>
    <row r="280" spans="39:40" x14ac:dyDescent="0.3">
      <c r="AM280" s="23"/>
      <c r="AN280" s="23"/>
    </row>
    <row r="281" spans="39:40" x14ac:dyDescent="0.3">
      <c r="AM281" s="23"/>
      <c r="AN281" s="23"/>
    </row>
    <row r="282" spans="39:40" x14ac:dyDescent="0.3">
      <c r="AM282" s="23"/>
      <c r="AN282" s="23"/>
    </row>
    <row r="283" spans="39:40" x14ac:dyDescent="0.3">
      <c r="AM283" s="23"/>
      <c r="AN283" s="23"/>
    </row>
    <row r="284" spans="39:40" x14ac:dyDescent="0.3">
      <c r="AM284" s="23"/>
      <c r="AN284" s="23"/>
    </row>
    <row r="285" spans="39:40" x14ac:dyDescent="0.3">
      <c r="AM285" s="23"/>
      <c r="AN285" s="23"/>
    </row>
    <row r="286" spans="39:40" x14ac:dyDescent="0.3">
      <c r="AM286" s="23"/>
      <c r="AN286" s="23"/>
    </row>
    <row r="287" spans="39:40" x14ac:dyDescent="0.3">
      <c r="AM287" s="23"/>
      <c r="AN287" s="23"/>
    </row>
    <row r="288" spans="39:40" x14ac:dyDescent="0.3">
      <c r="AM288" s="23"/>
      <c r="AN288" s="23"/>
    </row>
    <row r="289" spans="39:40" x14ac:dyDescent="0.3">
      <c r="AM289" s="23"/>
      <c r="AN289" s="23"/>
    </row>
    <row r="290" spans="39:40" x14ac:dyDescent="0.3">
      <c r="AM290" s="23"/>
      <c r="AN290" s="23"/>
    </row>
    <row r="291" spans="39:40" x14ac:dyDescent="0.3">
      <c r="AM291" s="23"/>
      <c r="AN291" s="23"/>
    </row>
    <row r="292" spans="39:40" x14ac:dyDescent="0.3">
      <c r="AM292" s="23"/>
      <c r="AN292" s="23"/>
    </row>
    <row r="293" spans="39:40" x14ac:dyDescent="0.3">
      <c r="AM293" s="23"/>
      <c r="AN293" s="23"/>
    </row>
    <row r="294" spans="39:40" x14ac:dyDescent="0.3">
      <c r="AM294" s="23"/>
      <c r="AN294" s="23"/>
    </row>
    <row r="295" spans="39:40" x14ac:dyDescent="0.3">
      <c r="AM295" s="23"/>
      <c r="AN295" s="23"/>
    </row>
    <row r="296" spans="39:40" x14ac:dyDescent="0.3">
      <c r="AM296" s="23"/>
      <c r="AN296" s="23"/>
    </row>
    <row r="297" spans="39:40" x14ac:dyDescent="0.3">
      <c r="AM297" s="23"/>
      <c r="AN297" s="23"/>
    </row>
    <row r="298" spans="39:40" x14ac:dyDescent="0.3">
      <c r="AM298" s="23"/>
      <c r="AN298" s="23"/>
    </row>
    <row r="299" spans="39:40" x14ac:dyDescent="0.3">
      <c r="AM299" s="23"/>
      <c r="AN299" s="23"/>
    </row>
    <row r="300" spans="39:40" x14ac:dyDescent="0.3">
      <c r="AM300" s="23"/>
      <c r="AN300" s="23"/>
    </row>
    <row r="301" spans="39:40" x14ac:dyDescent="0.3">
      <c r="AM301" s="23"/>
      <c r="AN301" s="23"/>
    </row>
    <row r="302" spans="39:40" x14ac:dyDescent="0.3">
      <c r="AM302" s="23"/>
      <c r="AN302" s="23"/>
    </row>
    <row r="303" spans="39:40" x14ac:dyDescent="0.3">
      <c r="AM303" s="23"/>
      <c r="AN303" s="23"/>
    </row>
    <row r="304" spans="39:40" x14ac:dyDescent="0.3">
      <c r="AM304" s="23"/>
      <c r="AN304" s="23"/>
    </row>
    <row r="305" spans="39:40" x14ac:dyDescent="0.3">
      <c r="AM305" s="23"/>
      <c r="AN305" s="23"/>
    </row>
    <row r="306" spans="39:40" x14ac:dyDescent="0.3">
      <c r="AM306" s="23"/>
      <c r="AN306" s="23"/>
    </row>
    <row r="307" spans="39:40" x14ac:dyDescent="0.3">
      <c r="AM307" s="23"/>
      <c r="AN307" s="23"/>
    </row>
    <row r="308" spans="39:40" x14ac:dyDescent="0.3">
      <c r="AM308" s="23"/>
      <c r="AN308" s="23"/>
    </row>
    <row r="309" spans="39:40" x14ac:dyDescent="0.3">
      <c r="AM309" s="23"/>
      <c r="AN309" s="23"/>
    </row>
    <row r="310" spans="39:40" x14ac:dyDescent="0.3">
      <c r="AM310" s="23"/>
      <c r="AN310" s="23"/>
    </row>
    <row r="311" spans="39:40" x14ac:dyDescent="0.3">
      <c r="AM311" s="23"/>
      <c r="AN311" s="23"/>
    </row>
    <row r="312" spans="39:40" x14ac:dyDescent="0.3">
      <c r="AM312" s="23"/>
      <c r="AN312" s="23"/>
    </row>
    <row r="313" spans="39:40" x14ac:dyDescent="0.3">
      <c r="AM313" s="23"/>
      <c r="AN313" s="23"/>
    </row>
    <row r="314" spans="39:40" x14ac:dyDescent="0.3">
      <c r="AM314" s="23"/>
      <c r="AN314" s="23"/>
    </row>
    <row r="315" spans="39:40" x14ac:dyDescent="0.3">
      <c r="AM315" s="23"/>
      <c r="AN315" s="23"/>
    </row>
    <row r="316" spans="39:40" x14ac:dyDescent="0.3">
      <c r="AM316" s="23"/>
      <c r="AN316" s="23"/>
    </row>
    <row r="317" spans="39:40" x14ac:dyDescent="0.3">
      <c r="AM317" s="23"/>
      <c r="AN317" s="23"/>
    </row>
    <row r="318" spans="39:40" x14ac:dyDescent="0.3">
      <c r="AM318" s="23"/>
      <c r="AN318" s="23"/>
    </row>
    <row r="319" spans="39:40" x14ac:dyDescent="0.3">
      <c r="AM319" s="23"/>
      <c r="AN319" s="23"/>
    </row>
    <row r="320" spans="39:40" x14ac:dyDescent="0.3">
      <c r="AM320" s="23"/>
      <c r="AN320" s="23"/>
    </row>
    <row r="321" spans="39:40" x14ac:dyDescent="0.3">
      <c r="AM321" s="23"/>
      <c r="AN321" s="23"/>
    </row>
    <row r="322" spans="39:40" x14ac:dyDescent="0.3">
      <c r="AM322" s="23"/>
      <c r="AN322" s="23"/>
    </row>
    <row r="323" spans="39:40" x14ac:dyDescent="0.3">
      <c r="AM323" s="23"/>
      <c r="AN323" s="23"/>
    </row>
    <row r="324" spans="39:40" x14ac:dyDescent="0.3">
      <c r="AM324" s="23"/>
      <c r="AN324" s="23"/>
    </row>
    <row r="325" spans="39:40" x14ac:dyDescent="0.3">
      <c r="AM325" s="23"/>
      <c r="AN325" s="23"/>
    </row>
    <row r="326" spans="39:40" x14ac:dyDescent="0.3">
      <c r="AM326" s="23"/>
      <c r="AN326" s="23"/>
    </row>
    <row r="327" spans="39:40" x14ac:dyDescent="0.3">
      <c r="AM327" s="23"/>
      <c r="AN327" s="23"/>
    </row>
    <row r="328" spans="39:40" x14ac:dyDescent="0.3">
      <c r="AM328" s="23"/>
      <c r="AN328" s="23"/>
    </row>
    <row r="329" spans="39:40" x14ac:dyDescent="0.3">
      <c r="AM329" s="23"/>
      <c r="AN329" s="23"/>
    </row>
    <row r="330" spans="39:40" x14ac:dyDescent="0.3">
      <c r="AM330" s="23"/>
      <c r="AN330" s="23"/>
    </row>
    <row r="331" spans="39:40" x14ac:dyDescent="0.3">
      <c r="AM331" s="23"/>
      <c r="AN331" s="23"/>
    </row>
    <row r="332" spans="39:40" x14ac:dyDescent="0.3">
      <c r="AM332" s="23"/>
      <c r="AN332" s="23"/>
    </row>
    <row r="333" spans="39:40" x14ac:dyDescent="0.3">
      <c r="AM333" s="23"/>
      <c r="AN333" s="23"/>
    </row>
    <row r="334" spans="39:40" x14ac:dyDescent="0.3">
      <c r="AM334" s="23"/>
      <c r="AN334" s="23"/>
    </row>
    <row r="335" spans="39:40" x14ac:dyDescent="0.3">
      <c r="AM335" s="23"/>
      <c r="AN335" s="23"/>
    </row>
    <row r="336" spans="39:40" x14ac:dyDescent="0.3">
      <c r="AM336" s="23"/>
      <c r="AN336" s="23"/>
    </row>
    <row r="337" spans="39:40" x14ac:dyDescent="0.3">
      <c r="AM337" s="23"/>
      <c r="AN337" s="23"/>
    </row>
    <row r="338" spans="39:40" x14ac:dyDescent="0.3">
      <c r="AM338" s="23"/>
      <c r="AN338" s="23"/>
    </row>
    <row r="339" spans="39:40" x14ac:dyDescent="0.3">
      <c r="AM339" s="23"/>
      <c r="AN339" s="23"/>
    </row>
    <row r="340" spans="39:40" x14ac:dyDescent="0.3">
      <c r="AM340" s="23"/>
      <c r="AN340" s="23"/>
    </row>
    <row r="341" spans="39:40" x14ac:dyDescent="0.3">
      <c r="AM341" s="23"/>
      <c r="AN341" s="23"/>
    </row>
    <row r="342" spans="39:40" x14ac:dyDescent="0.3">
      <c r="AM342" s="23"/>
      <c r="AN342" s="23"/>
    </row>
    <row r="343" spans="39:40" x14ac:dyDescent="0.3">
      <c r="AM343" s="23"/>
      <c r="AN343" s="23"/>
    </row>
    <row r="344" spans="39:40" x14ac:dyDescent="0.3">
      <c r="AM344" s="23"/>
      <c r="AN344" s="23"/>
    </row>
    <row r="345" spans="39:40" x14ac:dyDescent="0.3">
      <c r="AM345" s="23"/>
      <c r="AN345" s="23"/>
    </row>
    <row r="346" spans="39:40" x14ac:dyDescent="0.3">
      <c r="AM346" s="23"/>
      <c r="AN346" s="23"/>
    </row>
    <row r="347" spans="39:40" x14ac:dyDescent="0.3">
      <c r="AM347" s="23"/>
      <c r="AN347" s="23"/>
    </row>
    <row r="348" spans="39:40" x14ac:dyDescent="0.3">
      <c r="AM348" s="23"/>
      <c r="AN348" s="23"/>
    </row>
    <row r="349" spans="39:40" x14ac:dyDescent="0.3">
      <c r="AM349" s="23"/>
      <c r="AN349" s="23"/>
    </row>
    <row r="350" spans="39:40" x14ac:dyDescent="0.3">
      <c r="AM350" s="23"/>
      <c r="AN350" s="23"/>
    </row>
    <row r="351" spans="39:40" x14ac:dyDescent="0.3">
      <c r="AM351" s="23"/>
      <c r="AN351" s="23"/>
    </row>
    <row r="352" spans="39:40" x14ac:dyDescent="0.3">
      <c r="AM352" s="23"/>
      <c r="AN352" s="23"/>
    </row>
    <row r="353" spans="39:40" x14ac:dyDescent="0.3">
      <c r="AM353" s="23"/>
      <c r="AN353" s="23"/>
    </row>
    <row r="354" spans="39:40" x14ac:dyDescent="0.3">
      <c r="AM354" s="23"/>
      <c r="AN354" s="23"/>
    </row>
    <row r="355" spans="39:40" x14ac:dyDescent="0.3">
      <c r="AM355" s="23"/>
      <c r="AN355" s="23"/>
    </row>
    <row r="356" spans="39:40" x14ac:dyDescent="0.3">
      <c r="AM356" s="23"/>
      <c r="AN356" s="23"/>
    </row>
    <row r="357" spans="39:40" x14ac:dyDescent="0.3">
      <c r="AM357" s="23"/>
      <c r="AN357" s="23"/>
    </row>
    <row r="358" spans="39:40" x14ac:dyDescent="0.3">
      <c r="AM358" s="23"/>
      <c r="AN358" s="23"/>
    </row>
    <row r="359" spans="39:40" x14ac:dyDescent="0.3">
      <c r="AM359" s="23"/>
      <c r="AN359" s="23"/>
    </row>
    <row r="360" spans="39:40" x14ac:dyDescent="0.3">
      <c r="AM360" s="23"/>
      <c r="AN360" s="23"/>
    </row>
    <row r="361" spans="39:40" x14ac:dyDescent="0.3">
      <c r="AM361" s="23"/>
      <c r="AN361" s="23"/>
    </row>
    <row r="362" spans="39:40" x14ac:dyDescent="0.3">
      <c r="AM362" s="23"/>
      <c r="AN362" s="23"/>
    </row>
    <row r="363" spans="39:40" x14ac:dyDescent="0.3">
      <c r="AM363" s="23"/>
      <c r="AN363" s="23"/>
    </row>
    <row r="364" spans="39:40" x14ac:dyDescent="0.3">
      <c r="AM364" s="23"/>
      <c r="AN364" s="23"/>
    </row>
    <row r="365" spans="39:40" x14ac:dyDescent="0.3">
      <c r="AM365" s="23"/>
      <c r="AN365" s="23"/>
    </row>
    <row r="366" spans="39:40" x14ac:dyDescent="0.3">
      <c r="AM366" s="23"/>
      <c r="AN366" s="23"/>
    </row>
    <row r="367" spans="39:40" x14ac:dyDescent="0.3">
      <c r="AM367" s="23"/>
      <c r="AN367" s="23"/>
    </row>
    <row r="368" spans="39:40" x14ac:dyDescent="0.3">
      <c r="AM368" s="23"/>
      <c r="AN368" s="23"/>
    </row>
    <row r="369" spans="39:40" x14ac:dyDescent="0.3">
      <c r="AM369" s="23"/>
      <c r="AN369" s="23"/>
    </row>
    <row r="370" spans="39:40" x14ac:dyDescent="0.3">
      <c r="AM370" s="23"/>
      <c r="AN370" s="23"/>
    </row>
    <row r="371" spans="39:40" x14ac:dyDescent="0.3">
      <c r="AM371" s="23"/>
      <c r="AN371" s="23"/>
    </row>
    <row r="372" spans="39:40" x14ac:dyDescent="0.3">
      <c r="AM372" s="23"/>
      <c r="AN372" s="23"/>
    </row>
    <row r="373" spans="39:40" x14ac:dyDescent="0.3">
      <c r="AM373" s="23"/>
      <c r="AN373" s="23"/>
    </row>
    <row r="374" spans="39:40" x14ac:dyDescent="0.3">
      <c r="AM374" s="23"/>
      <c r="AN374" s="23"/>
    </row>
    <row r="375" spans="39:40" x14ac:dyDescent="0.3">
      <c r="AM375" s="23"/>
      <c r="AN375" s="23"/>
    </row>
    <row r="376" spans="39:40" x14ac:dyDescent="0.3">
      <c r="AM376" s="23"/>
      <c r="AN376" s="23"/>
    </row>
    <row r="377" spans="39:40" x14ac:dyDescent="0.3">
      <c r="AM377" s="23"/>
      <c r="AN377" s="23"/>
    </row>
    <row r="378" spans="39:40" x14ac:dyDescent="0.3">
      <c r="AM378" s="23"/>
      <c r="AN378" s="23"/>
    </row>
    <row r="379" spans="39:40" x14ac:dyDescent="0.3">
      <c r="AM379" s="23"/>
      <c r="AN379" s="23"/>
    </row>
    <row r="380" spans="39:40" x14ac:dyDescent="0.3">
      <c r="AM380" s="23"/>
      <c r="AN380" s="23"/>
    </row>
    <row r="381" spans="39:40" x14ac:dyDescent="0.3">
      <c r="AM381" s="23"/>
      <c r="AN381" s="23"/>
    </row>
    <row r="382" spans="39:40" x14ac:dyDescent="0.3">
      <c r="AM382" s="23"/>
      <c r="AN382" s="23"/>
    </row>
    <row r="383" spans="39:40" x14ac:dyDescent="0.3">
      <c r="AM383" s="23"/>
      <c r="AN383" s="23"/>
    </row>
    <row r="384" spans="39:40" x14ac:dyDescent="0.3">
      <c r="AM384" s="23"/>
      <c r="AN384" s="23"/>
    </row>
    <row r="385" spans="39:40" x14ac:dyDescent="0.3">
      <c r="AM385" s="23"/>
      <c r="AN385" s="23"/>
    </row>
    <row r="386" spans="39:40" x14ac:dyDescent="0.3">
      <c r="AM386" s="23"/>
      <c r="AN386" s="23"/>
    </row>
    <row r="387" spans="39:40" x14ac:dyDescent="0.3">
      <c r="AM387" s="23"/>
      <c r="AN387" s="23"/>
    </row>
    <row r="388" spans="39:40" x14ac:dyDescent="0.3">
      <c r="AM388" s="23"/>
      <c r="AN388" s="23"/>
    </row>
    <row r="389" spans="39:40" x14ac:dyDescent="0.3">
      <c r="AM389" s="23"/>
      <c r="AN389" s="23"/>
    </row>
    <row r="390" spans="39:40" x14ac:dyDescent="0.3">
      <c r="AM390" s="23"/>
      <c r="AN390" s="23"/>
    </row>
    <row r="391" spans="39:40" x14ac:dyDescent="0.3">
      <c r="AM391" s="23"/>
      <c r="AN391" s="23"/>
    </row>
    <row r="392" spans="39:40" x14ac:dyDescent="0.3">
      <c r="AM392" s="23"/>
      <c r="AN392" s="23"/>
    </row>
    <row r="393" spans="39:40" x14ac:dyDescent="0.3">
      <c r="AM393" s="23"/>
      <c r="AN393" s="23"/>
    </row>
    <row r="394" spans="39:40" x14ac:dyDescent="0.3">
      <c r="AM394" s="23"/>
      <c r="AN394" s="23"/>
    </row>
    <row r="395" spans="39:40" x14ac:dyDescent="0.3">
      <c r="AM395" s="23"/>
      <c r="AN395" s="23"/>
    </row>
    <row r="396" spans="39:40" x14ac:dyDescent="0.3">
      <c r="AM396" s="23"/>
      <c r="AN396" s="23"/>
    </row>
    <row r="397" spans="39:40" x14ac:dyDescent="0.3">
      <c r="AM397" s="23"/>
      <c r="AN397" s="23"/>
    </row>
    <row r="398" spans="39:40" x14ac:dyDescent="0.3">
      <c r="AM398" s="23"/>
      <c r="AN398" s="23"/>
    </row>
    <row r="399" spans="39:40" x14ac:dyDescent="0.3">
      <c r="AM399" s="23"/>
      <c r="AN399" s="23"/>
    </row>
    <row r="400" spans="39:40" x14ac:dyDescent="0.3">
      <c r="AM400" s="23"/>
      <c r="AN400" s="23"/>
    </row>
    <row r="401" spans="39:40" x14ac:dyDescent="0.3">
      <c r="AM401" s="23"/>
      <c r="AN401" s="23"/>
    </row>
    <row r="402" spans="39:40" x14ac:dyDescent="0.3">
      <c r="AM402" s="23"/>
      <c r="AN402" s="23"/>
    </row>
    <row r="403" spans="39:40" x14ac:dyDescent="0.3">
      <c r="AM403" s="23"/>
      <c r="AN403" s="23"/>
    </row>
    <row r="404" spans="39:40" x14ac:dyDescent="0.3">
      <c r="AM404" s="23"/>
      <c r="AN404" s="23"/>
    </row>
    <row r="405" spans="39:40" x14ac:dyDescent="0.3">
      <c r="AM405" s="23"/>
      <c r="AN405" s="23"/>
    </row>
    <row r="406" spans="39:40" x14ac:dyDescent="0.3">
      <c r="AM406" s="23"/>
      <c r="AN406" s="23"/>
    </row>
    <row r="407" spans="39:40" x14ac:dyDescent="0.3">
      <c r="AM407" s="23"/>
      <c r="AN407" s="23"/>
    </row>
    <row r="408" spans="39:40" x14ac:dyDescent="0.3">
      <c r="AM408" s="23"/>
      <c r="AN408" s="23"/>
    </row>
    <row r="409" spans="39:40" x14ac:dyDescent="0.3">
      <c r="AM409" s="23"/>
      <c r="AN409" s="23"/>
    </row>
    <row r="410" spans="39:40" x14ac:dyDescent="0.3">
      <c r="AM410" s="23"/>
      <c r="AN410" s="23"/>
    </row>
    <row r="411" spans="39:40" x14ac:dyDescent="0.3">
      <c r="AM411" s="23"/>
      <c r="AN411" s="23"/>
    </row>
    <row r="412" spans="39:40" x14ac:dyDescent="0.3">
      <c r="AM412" s="23"/>
      <c r="AN412" s="23"/>
    </row>
    <row r="413" spans="39:40" x14ac:dyDescent="0.3">
      <c r="AM413" s="23"/>
      <c r="AN413" s="23"/>
    </row>
    <row r="414" spans="39:40" x14ac:dyDescent="0.3">
      <c r="AM414" s="23"/>
      <c r="AN414" s="23"/>
    </row>
    <row r="415" spans="39:40" x14ac:dyDescent="0.3">
      <c r="AM415" s="23"/>
      <c r="AN415" s="23"/>
    </row>
    <row r="416" spans="39:40" x14ac:dyDescent="0.3">
      <c r="AM416" s="23"/>
      <c r="AN416" s="23"/>
    </row>
    <row r="417" spans="39:40" x14ac:dyDescent="0.3">
      <c r="AM417" s="23"/>
      <c r="AN417" s="23"/>
    </row>
    <row r="418" spans="39:40" x14ac:dyDescent="0.3">
      <c r="AM418" s="23"/>
      <c r="AN418" s="23"/>
    </row>
    <row r="419" spans="39:40" x14ac:dyDescent="0.3">
      <c r="AM419" s="23"/>
      <c r="AN419" s="23"/>
    </row>
    <row r="420" spans="39:40" x14ac:dyDescent="0.3">
      <c r="AM420" s="23"/>
      <c r="AN420" s="23"/>
    </row>
    <row r="421" spans="39:40" x14ac:dyDescent="0.3">
      <c r="AM421" s="23"/>
      <c r="AN421" s="23"/>
    </row>
    <row r="422" spans="39:40" x14ac:dyDescent="0.3">
      <c r="AM422" s="23"/>
      <c r="AN422" s="23"/>
    </row>
    <row r="423" spans="39:40" x14ac:dyDescent="0.3">
      <c r="AM423" s="23"/>
      <c r="AN423" s="23"/>
    </row>
    <row r="424" spans="39:40" x14ac:dyDescent="0.3">
      <c r="AM424" s="23"/>
      <c r="AN424" s="23"/>
    </row>
    <row r="425" spans="39:40" x14ac:dyDescent="0.3">
      <c r="AM425" s="23"/>
      <c r="AN425" s="23"/>
    </row>
    <row r="426" spans="39:40" x14ac:dyDescent="0.3">
      <c r="AM426" s="23"/>
      <c r="AN426" s="23"/>
    </row>
    <row r="427" spans="39:40" x14ac:dyDescent="0.3">
      <c r="AM427" s="23"/>
      <c r="AN427" s="23"/>
    </row>
    <row r="428" spans="39:40" x14ac:dyDescent="0.3">
      <c r="AM428" s="23"/>
      <c r="AN428" s="23"/>
    </row>
    <row r="429" spans="39:40" x14ac:dyDescent="0.3">
      <c r="AM429" s="23"/>
      <c r="AN429" s="23"/>
    </row>
    <row r="430" spans="39:40" x14ac:dyDescent="0.3">
      <c r="AM430" s="23"/>
      <c r="AN430" s="23"/>
    </row>
    <row r="431" spans="39:40" x14ac:dyDescent="0.3">
      <c r="AM431" s="23"/>
      <c r="AN431" s="23"/>
    </row>
    <row r="432" spans="39:40" x14ac:dyDescent="0.3">
      <c r="AM432" s="23"/>
      <c r="AN432" s="23"/>
    </row>
    <row r="433" spans="39:40" x14ac:dyDescent="0.3">
      <c r="AM433" s="23"/>
      <c r="AN433" s="23"/>
    </row>
    <row r="434" spans="39:40" x14ac:dyDescent="0.3">
      <c r="AM434" s="23"/>
      <c r="AN434" s="23"/>
    </row>
    <row r="435" spans="39:40" x14ac:dyDescent="0.3">
      <c r="AM435" s="23"/>
      <c r="AN435" s="23"/>
    </row>
    <row r="436" spans="39:40" x14ac:dyDescent="0.3">
      <c r="AM436" s="23"/>
      <c r="AN436" s="23"/>
    </row>
    <row r="437" spans="39:40" x14ac:dyDescent="0.3">
      <c r="AM437" s="23"/>
      <c r="AN437" s="23"/>
    </row>
    <row r="438" spans="39:40" x14ac:dyDescent="0.3">
      <c r="AM438" s="23"/>
      <c r="AN438" s="23"/>
    </row>
    <row r="439" spans="39:40" x14ac:dyDescent="0.3">
      <c r="AM439" s="23"/>
      <c r="AN439" s="23"/>
    </row>
    <row r="440" spans="39:40" x14ac:dyDescent="0.3">
      <c r="AM440" s="23"/>
      <c r="AN440" s="23"/>
    </row>
    <row r="441" spans="39:40" x14ac:dyDescent="0.3">
      <c r="AM441" s="23"/>
      <c r="AN441" s="23"/>
    </row>
    <row r="442" spans="39:40" x14ac:dyDescent="0.3">
      <c r="AM442" s="23"/>
      <c r="AN442" s="23"/>
    </row>
    <row r="443" spans="39:40" x14ac:dyDescent="0.3">
      <c r="AM443" s="23"/>
      <c r="AN443" s="23"/>
    </row>
    <row r="444" spans="39:40" x14ac:dyDescent="0.3">
      <c r="AM444" s="23"/>
      <c r="AN444" s="23"/>
    </row>
    <row r="445" spans="39:40" x14ac:dyDescent="0.3">
      <c r="AM445" s="23"/>
      <c r="AN445" s="23"/>
    </row>
    <row r="446" spans="39:40" x14ac:dyDescent="0.3">
      <c r="AM446" s="23"/>
      <c r="AN446" s="23"/>
    </row>
    <row r="447" spans="39:40" x14ac:dyDescent="0.3">
      <c r="AM447" s="23"/>
      <c r="AN447" s="23"/>
    </row>
    <row r="448" spans="39:40" x14ac:dyDescent="0.3">
      <c r="AM448" s="23"/>
      <c r="AN448" s="23"/>
    </row>
    <row r="449" spans="39:40" x14ac:dyDescent="0.3">
      <c r="AM449" s="23"/>
      <c r="AN449" s="23"/>
    </row>
    <row r="450" spans="39:40" x14ac:dyDescent="0.3">
      <c r="AM450" s="23"/>
      <c r="AN450" s="23"/>
    </row>
    <row r="451" spans="39:40" x14ac:dyDescent="0.3">
      <c r="AM451" s="23"/>
      <c r="AN451" s="23"/>
    </row>
    <row r="452" spans="39:40" x14ac:dyDescent="0.3">
      <c r="AM452" s="23"/>
      <c r="AN452" s="23"/>
    </row>
    <row r="453" spans="39:40" x14ac:dyDescent="0.3">
      <c r="AM453" s="23"/>
      <c r="AN453" s="23"/>
    </row>
    <row r="454" spans="39:40" x14ac:dyDescent="0.3">
      <c r="AM454" s="23"/>
      <c r="AN454" s="23"/>
    </row>
    <row r="455" spans="39:40" x14ac:dyDescent="0.3">
      <c r="AM455" s="23"/>
      <c r="AN455" s="23"/>
    </row>
    <row r="456" spans="39:40" x14ac:dyDescent="0.3">
      <c r="AM456" s="23"/>
      <c r="AN456" s="23"/>
    </row>
    <row r="457" spans="39:40" x14ac:dyDescent="0.3">
      <c r="AM457" s="23"/>
      <c r="AN457" s="23"/>
    </row>
    <row r="458" spans="39:40" x14ac:dyDescent="0.3">
      <c r="AM458" s="23"/>
      <c r="AN458" s="23"/>
    </row>
    <row r="459" spans="39:40" x14ac:dyDescent="0.3">
      <c r="AM459" s="23"/>
      <c r="AN459" s="23"/>
    </row>
    <row r="460" spans="39:40" x14ac:dyDescent="0.3">
      <c r="AM460" s="23"/>
      <c r="AN460" s="23"/>
    </row>
    <row r="461" spans="39:40" x14ac:dyDescent="0.3">
      <c r="AM461" s="23"/>
      <c r="AN461" s="23"/>
    </row>
    <row r="462" spans="39:40" x14ac:dyDescent="0.3">
      <c r="AM462" s="23"/>
      <c r="AN462" s="23"/>
    </row>
    <row r="463" spans="39:40" x14ac:dyDescent="0.3">
      <c r="AM463" s="23"/>
      <c r="AN463" s="23"/>
    </row>
    <row r="464" spans="39:40" x14ac:dyDescent="0.3">
      <c r="AM464" s="23"/>
      <c r="AN464" s="23"/>
    </row>
    <row r="465" spans="39:40" x14ac:dyDescent="0.3">
      <c r="AM465" s="23"/>
      <c r="AN465" s="23"/>
    </row>
    <row r="466" spans="39:40" x14ac:dyDescent="0.3">
      <c r="AM466" s="23"/>
      <c r="AN466" s="23"/>
    </row>
    <row r="467" spans="39:40" x14ac:dyDescent="0.3">
      <c r="AM467" s="23"/>
      <c r="AN467" s="23"/>
    </row>
    <row r="468" spans="39:40" x14ac:dyDescent="0.3">
      <c r="AM468" s="23"/>
      <c r="AN468" s="23"/>
    </row>
    <row r="469" spans="39:40" x14ac:dyDescent="0.3">
      <c r="AM469" s="23"/>
      <c r="AN469" s="23"/>
    </row>
    <row r="470" spans="39:40" x14ac:dyDescent="0.3">
      <c r="AM470" s="23"/>
      <c r="AN470" s="23"/>
    </row>
    <row r="471" spans="39:40" x14ac:dyDescent="0.3">
      <c r="AM471" s="23"/>
      <c r="AN471" s="23"/>
    </row>
    <row r="472" spans="39:40" x14ac:dyDescent="0.3">
      <c r="AM472" s="23"/>
      <c r="AN472" s="23"/>
    </row>
    <row r="473" spans="39:40" x14ac:dyDescent="0.3">
      <c r="AM473" s="23"/>
      <c r="AN473" s="23"/>
    </row>
    <row r="474" spans="39:40" x14ac:dyDescent="0.3">
      <c r="AM474" s="23"/>
      <c r="AN474" s="23"/>
    </row>
    <row r="475" spans="39:40" x14ac:dyDescent="0.3">
      <c r="AM475" s="23"/>
      <c r="AN475" s="23"/>
    </row>
    <row r="476" spans="39:40" x14ac:dyDescent="0.3">
      <c r="AM476" s="23"/>
      <c r="AN476" s="23"/>
    </row>
    <row r="477" spans="39:40" x14ac:dyDescent="0.3">
      <c r="AM477" s="23"/>
      <c r="AN477" s="23"/>
    </row>
    <row r="478" spans="39:40" x14ac:dyDescent="0.3">
      <c r="AM478" s="23"/>
      <c r="AN478" s="23"/>
    </row>
    <row r="479" spans="39:40" x14ac:dyDescent="0.3">
      <c r="AM479" s="23"/>
      <c r="AN479" s="23"/>
    </row>
    <row r="480" spans="39:40" x14ac:dyDescent="0.3">
      <c r="AM480" s="23"/>
      <c r="AN480" s="23"/>
    </row>
    <row r="481" spans="39:40" x14ac:dyDescent="0.3">
      <c r="AM481" s="23"/>
      <c r="AN481" s="23"/>
    </row>
    <row r="482" spans="39:40" x14ac:dyDescent="0.3">
      <c r="AM482" s="23"/>
      <c r="AN482" s="23"/>
    </row>
    <row r="483" spans="39:40" x14ac:dyDescent="0.3">
      <c r="AM483" s="23"/>
      <c r="AN483" s="23"/>
    </row>
    <row r="484" spans="39:40" x14ac:dyDescent="0.3">
      <c r="AM484" s="23"/>
      <c r="AN484" s="23"/>
    </row>
    <row r="485" spans="39:40" x14ac:dyDescent="0.3">
      <c r="AM485" s="23"/>
      <c r="AN485" s="23"/>
    </row>
    <row r="486" spans="39:40" x14ac:dyDescent="0.3">
      <c r="AM486" s="23"/>
      <c r="AN486" s="23"/>
    </row>
    <row r="487" spans="39:40" x14ac:dyDescent="0.3">
      <c r="AM487" s="23"/>
      <c r="AN487" s="23"/>
    </row>
    <row r="488" spans="39:40" x14ac:dyDescent="0.3">
      <c r="AM488" s="23"/>
      <c r="AN488" s="23"/>
    </row>
    <row r="489" spans="39:40" x14ac:dyDescent="0.3">
      <c r="AM489" s="23"/>
      <c r="AN489" s="23"/>
    </row>
    <row r="490" spans="39:40" x14ac:dyDescent="0.3">
      <c r="AM490" s="23"/>
      <c r="AN490" s="23"/>
    </row>
    <row r="491" spans="39:40" x14ac:dyDescent="0.3">
      <c r="AM491" s="23"/>
      <c r="AN491" s="23"/>
    </row>
    <row r="492" spans="39:40" x14ac:dyDescent="0.3">
      <c r="AM492" s="23"/>
      <c r="AN492" s="23"/>
    </row>
    <row r="493" spans="39:40" x14ac:dyDescent="0.3">
      <c r="AM493" s="23"/>
      <c r="AN493" s="23"/>
    </row>
    <row r="494" spans="39:40" x14ac:dyDescent="0.3">
      <c r="AM494" s="23"/>
      <c r="AN494" s="23"/>
    </row>
    <row r="495" spans="39:40" x14ac:dyDescent="0.3">
      <c r="AM495" s="23"/>
      <c r="AN495" s="23"/>
    </row>
    <row r="496" spans="39:40" x14ac:dyDescent="0.3">
      <c r="AM496" s="23"/>
      <c r="AN496" s="23"/>
    </row>
    <row r="497" spans="39:40" x14ac:dyDescent="0.3">
      <c r="AM497" s="23"/>
      <c r="AN497" s="23"/>
    </row>
    <row r="498" spans="39:40" x14ac:dyDescent="0.3">
      <c r="AM498" s="23"/>
      <c r="AN498" s="23"/>
    </row>
    <row r="499" spans="39:40" x14ac:dyDescent="0.3">
      <c r="AM499" s="23"/>
      <c r="AN499" s="23"/>
    </row>
    <row r="500" spans="39:40" x14ac:dyDescent="0.3">
      <c r="AM500" s="23"/>
      <c r="AN500" s="23"/>
    </row>
    <row r="501" spans="39:40" x14ac:dyDescent="0.3">
      <c r="AM501" s="23"/>
      <c r="AN501" s="23"/>
    </row>
    <row r="502" spans="39:40" x14ac:dyDescent="0.3">
      <c r="AM502" s="23"/>
      <c r="AN502" s="23"/>
    </row>
    <row r="503" spans="39:40" x14ac:dyDescent="0.3">
      <c r="AM503" s="23"/>
      <c r="AN503" s="23"/>
    </row>
    <row r="504" spans="39:40" x14ac:dyDescent="0.3">
      <c r="AM504" s="23"/>
      <c r="AN504" s="23"/>
    </row>
    <row r="505" spans="39:40" x14ac:dyDescent="0.3">
      <c r="AM505" s="23"/>
      <c r="AN505" s="23"/>
    </row>
    <row r="506" spans="39:40" x14ac:dyDescent="0.3">
      <c r="AM506" s="23"/>
      <c r="AN506" s="23"/>
    </row>
    <row r="507" spans="39:40" x14ac:dyDescent="0.3">
      <c r="AM507" s="23"/>
      <c r="AN507" s="23"/>
    </row>
    <row r="508" spans="39:40" x14ac:dyDescent="0.3">
      <c r="AM508" s="23"/>
      <c r="AN508" s="23"/>
    </row>
    <row r="509" spans="39:40" x14ac:dyDescent="0.3">
      <c r="AM509" s="23"/>
      <c r="AN509" s="23"/>
    </row>
    <row r="510" spans="39:40" x14ac:dyDescent="0.3">
      <c r="AM510" s="23"/>
      <c r="AN510" s="23"/>
    </row>
    <row r="511" spans="39:40" x14ac:dyDescent="0.3">
      <c r="AM511" s="23"/>
      <c r="AN511" s="23"/>
    </row>
    <row r="512" spans="39:40" x14ac:dyDescent="0.3">
      <c r="AM512" s="23"/>
      <c r="AN512" s="23"/>
    </row>
    <row r="513" spans="39:40" x14ac:dyDescent="0.3">
      <c r="AM513" s="23"/>
      <c r="AN513" s="23"/>
    </row>
    <row r="514" spans="39:40" x14ac:dyDescent="0.3">
      <c r="AM514" s="23"/>
      <c r="AN514" s="23"/>
    </row>
    <row r="515" spans="39:40" x14ac:dyDescent="0.3">
      <c r="AM515" s="23"/>
      <c r="AN515" s="23"/>
    </row>
    <row r="516" spans="39:40" x14ac:dyDescent="0.3">
      <c r="AM516" s="23"/>
      <c r="AN516" s="23"/>
    </row>
    <row r="517" spans="39:40" x14ac:dyDescent="0.3">
      <c r="AM517" s="23"/>
      <c r="AN517" s="23"/>
    </row>
    <row r="518" spans="39:40" x14ac:dyDescent="0.3">
      <c r="AM518" s="23"/>
      <c r="AN518" s="23"/>
    </row>
    <row r="519" spans="39:40" x14ac:dyDescent="0.3">
      <c r="AM519" s="23"/>
      <c r="AN519" s="23"/>
    </row>
    <row r="520" spans="39:40" x14ac:dyDescent="0.3">
      <c r="AM520" s="23"/>
      <c r="AN520" s="23"/>
    </row>
    <row r="521" spans="39:40" x14ac:dyDescent="0.3">
      <c r="AM521" s="23"/>
      <c r="AN521" s="23"/>
    </row>
    <row r="522" spans="39:40" x14ac:dyDescent="0.3">
      <c r="AM522" s="23"/>
      <c r="AN522" s="23"/>
    </row>
    <row r="523" spans="39:40" x14ac:dyDescent="0.3">
      <c r="AM523" s="23"/>
      <c r="AN523" s="23"/>
    </row>
    <row r="524" spans="39:40" x14ac:dyDescent="0.3">
      <c r="AM524" s="23"/>
      <c r="AN524" s="23"/>
    </row>
    <row r="525" spans="39:40" x14ac:dyDescent="0.3">
      <c r="AM525" s="23"/>
      <c r="AN525" s="23"/>
    </row>
    <row r="526" spans="39:40" x14ac:dyDescent="0.3">
      <c r="AM526" s="23"/>
      <c r="AN526" s="23"/>
    </row>
    <row r="527" spans="39:40" x14ac:dyDescent="0.3">
      <c r="AM527" s="23"/>
      <c r="AN527" s="23"/>
    </row>
    <row r="528" spans="39:40" x14ac:dyDescent="0.3">
      <c r="AM528" s="23"/>
      <c r="AN528" s="23"/>
    </row>
    <row r="529" spans="39:40" x14ac:dyDescent="0.3">
      <c r="AM529" s="23"/>
      <c r="AN529" s="23"/>
    </row>
    <row r="530" spans="39:40" x14ac:dyDescent="0.3">
      <c r="AM530" s="23"/>
      <c r="AN530" s="23"/>
    </row>
    <row r="531" spans="39:40" x14ac:dyDescent="0.3">
      <c r="AM531" s="23"/>
      <c r="AN531" s="23"/>
    </row>
    <row r="532" spans="39:40" x14ac:dyDescent="0.3">
      <c r="AM532" s="23"/>
      <c r="AN532" s="23"/>
    </row>
    <row r="533" spans="39:40" x14ac:dyDescent="0.3">
      <c r="AM533" s="23"/>
      <c r="AN533" s="23"/>
    </row>
    <row r="534" spans="39:40" x14ac:dyDescent="0.3">
      <c r="AM534" s="23"/>
      <c r="AN534" s="23"/>
    </row>
    <row r="535" spans="39:40" x14ac:dyDescent="0.3">
      <c r="AM535" s="23"/>
      <c r="AN535" s="23"/>
    </row>
    <row r="536" spans="39:40" x14ac:dyDescent="0.3">
      <c r="AM536" s="23"/>
      <c r="AN536" s="23"/>
    </row>
    <row r="537" spans="39:40" x14ac:dyDescent="0.3">
      <c r="AM537" s="23"/>
      <c r="AN537" s="23"/>
    </row>
    <row r="538" spans="39:40" x14ac:dyDescent="0.3">
      <c r="AM538" s="23"/>
      <c r="AN538" s="23"/>
    </row>
    <row r="539" spans="39:40" x14ac:dyDescent="0.3">
      <c r="AM539" s="23"/>
      <c r="AN539" s="23"/>
    </row>
    <row r="540" spans="39:40" x14ac:dyDescent="0.3">
      <c r="AM540" s="23"/>
      <c r="AN540" s="23"/>
    </row>
    <row r="541" spans="39:40" x14ac:dyDescent="0.3">
      <c r="AM541" s="23"/>
      <c r="AN541" s="23"/>
    </row>
    <row r="542" spans="39:40" x14ac:dyDescent="0.3">
      <c r="AM542" s="23"/>
      <c r="AN542" s="23"/>
    </row>
    <row r="543" spans="39:40" x14ac:dyDescent="0.3">
      <c r="AM543" s="23"/>
      <c r="AN543" s="23"/>
    </row>
    <row r="544" spans="39:40" x14ac:dyDescent="0.3">
      <c r="AM544" s="23"/>
      <c r="AN544" s="23"/>
    </row>
    <row r="545" spans="39:40" x14ac:dyDescent="0.3">
      <c r="AM545" s="23"/>
      <c r="AN545" s="23"/>
    </row>
    <row r="546" spans="39:40" x14ac:dyDescent="0.3">
      <c r="AM546" s="23"/>
      <c r="AN546" s="23"/>
    </row>
    <row r="547" spans="39:40" x14ac:dyDescent="0.3">
      <c r="AM547" s="23"/>
      <c r="AN547" s="23"/>
    </row>
    <row r="548" spans="39:40" x14ac:dyDescent="0.3">
      <c r="AM548" s="23"/>
      <c r="AN548" s="23"/>
    </row>
    <row r="549" spans="39:40" x14ac:dyDescent="0.3">
      <c r="AM549" s="23"/>
      <c r="AN549" s="23"/>
    </row>
    <row r="550" spans="39:40" x14ac:dyDescent="0.3">
      <c r="AM550" s="23"/>
      <c r="AN550" s="23"/>
    </row>
    <row r="551" spans="39:40" x14ac:dyDescent="0.3">
      <c r="AM551" s="23"/>
      <c r="AN551" s="23"/>
    </row>
    <row r="552" spans="39:40" x14ac:dyDescent="0.3">
      <c r="AM552" s="23"/>
      <c r="AN552" s="23"/>
    </row>
    <row r="553" spans="39:40" x14ac:dyDescent="0.3">
      <c r="AM553" s="23"/>
      <c r="AN553" s="23"/>
    </row>
    <row r="554" spans="39:40" x14ac:dyDescent="0.3">
      <c r="AM554" s="23"/>
      <c r="AN554" s="23"/>
    </row>
    <row r="555" spans="39:40" x14ac:dyDescent="0.3">
      <c r="AM555" s="23"/>
      <c r="AN555" s="23"/>
    </row>
    <row r="556" spans="39:40" x14ac:dyDescent="0.3">
      <c r="AM556" s="23"/>
      <c r="AN556" s="23"/>
    </row>
    <row r="557" spans="39:40" x14ac:dyDescent="0.3">
      <c r="AM557" s="23"/>
      <c r="AN557" s="23"/>
    </row>
    <row r="558" spans="39:40" x14ac:dyDescent="0.3">
      <c r="AM558" s="23"/>
      <c r="AN558" s="23"/>
    </row>
    <row r="559" spans="39:40" x14ac:dyDescent="0.3">
      <c r="AM559" s="23"/>
      <c r="AN559" s="23"/>
    </row>
    <row r="560" spans="39:40" x14ac:dyDescent="0.3">
      <c r="AM560" s="23"/>
      <c r="AN560" s="23"/>
    </row>
    <row r="561" spans="39:40" x14ac:dyDescent="0.3">
      <c r="AM561" s="23"/>
      <c r="AN561" s="23"/>
    </row>
    <row r="562" spans="39:40" x14ac:dyDescent="0.3">
      <c r="AM562" s="23"/>
      <c r="AN562" s="23"/>
    </row>
    <row r="563" spans="39:40" x14ac:dyDescent="0.3">
      <c r="AM563" s="23"/>
      <c r="AN563" s="23"/>
    </row>
    <row r="564" spans="39:40" x14ac:dyDescent="0.3">
      <c r="AM564" s="23"/>
      <c r="AN564" s="23"/>
    </row>
    <row r="565" spans="39:40" x14ac:dyDescent="0.3">
      <c r="AM565" s="23"/>
      <c r="AN565" s="23"/>
    </row>
    <row r="566" spans="39:40" x14ac:dyDescent="0.3">
      <c r="AM566" s="23"/>
      <c r="AN566" s="23"/>
    </row>
    <row r="567" spans="39:40" x14ac:dyDescent="0.3">
      <c r="AM567" s="23"/>
      <c r="AN567" s="23"/>
    </row>
    <row r="568" spans="39:40" x14ac:dyDescent="0.3">
      <c r="AM568" s="23"/>
      <c r="AN568" s="23"/>
    </row>
    <row r="569" spans="39:40" x14ac:dyDescent="0.3">
      <c r="AM569" s="23"/>
      <c r="AN569" s="23"/>
    </row>
    <row r="570" spans="39:40" x14ac:dyDescent="0.3">
      <c r="AM570" s="23"/>
      <c r="AN570" s="23"/>
    </row>
    <row r="571" spans="39:40" x14ac:dyDescent="0.3">
      <c r="AM571" s="23"/>
      <c r="AN571" s="23"/>
    </row>
    <row r="572" spans="39:40" x14ac:dyDescent="0.3">
      <c r="AM572" s="23"/>
      <c r="AN572" s="23"/>
    </row>
    <row r="573" spans="39:40" x14ac:dyDescent="0.3">
      <c r="AM573" s="23"/>
      <c r="AN573" s="23"/>
    </row>
    <row r="574" spans="39:40" x14ac:dyDescent="0.3">
      <c r="AM574" s="23"/>
      <c r="AN574" s="23"/>
    </row>
    <row r="575" spans="39:40" x14ac:dyDescent="0.3">
      <c r="AM575" s="23"/>
      <c r="AN575" s="23"/>
    </row>
    <row r="576" spans="39:40" x14ac:dyDescent="0.3">
      <c r="AM576" s="23"/>
      <c r="AN576" s="23"/>
    </row>
    <row r="577" spans="39:40" x14ac:dyDescent="0.3">
      <c r="AM577" s="23"/>
      <c r="AN577" s="23"/>
    </row>
    <row r="578" spans="39:40" x14ac:dyDescent="0.3">
      <c r="AM578" s="23"/>
      <c r="AN578" s="23"/>
    </row>
    <row r="579" spans="39:40" x14ac:dyDescent="0.3">
      <c r="AM579" s="23"/>
      <c r="AN579" s="23"/>
    </row>
    <row r="580" spans="39:40" x14ac:dyDescent="0.3">
      <c r="AM580" s="23"/>
      <c r="AN580" s="23"/>
    </row>
    <row r="581" spans="39:40" x14ac:dyDescent="0.3">
      <c r="AM581" s="23"/>
      <c r="AN581" s="23"/>
    </row>
    <row r="582" spans="39:40" x14ac:dyDescent="0.3">
      <c r="AM582" s="23"/>
      <c r="AN582" s="23"/>
    </row>
    <row r="583" spans="39:40" x14ac:dyDescent="0.3">
      <c r="AM583" s="23"/>
      <c r="AN583" s="23"/>
    </row>
    <row r="584" spans="39:40" x14ac:dyDescent="0.3">
      <c r="AM584" s="23"/>
      <c r="AN584" s="23"/>
    </row>
    <row r="585" spans="39:40" x14ac:dyDescent="0.3">
      <c r="AM585" s="23"/>
      <c r="AN585" s="23"/>
    </row>
    <row r="586" spans="39:40" x14ac:dyDescent="0.3">
      <c r="AM586" s="23"/>
      <c r="AN586" s="23"/>
    </row>
    <row r="587" spans="39:40" x14ac:dyDescent="0.3">
      <c r="AM587" s="23"/>
      <c r="AN587" s="23"/>
    </row>
    <row r="588" spans="39:40" x14ac:dyDescent="0.3">
      <c r="AM588" s="23"/>
      <c r="AN588" s="23"/>
    </row>
    <row r="589" spans="39:40" x14ac:dyDescent="0.3">
      <c r="AM589" s="23"/>
      <c r="AN589" s="23"/>
    </row>
    <row r="590" spans="39:40" x14ac:dyDescent="0.3">
      <c r="AM590" s="23"/>
      <c r="AN590" s="23"/>
    </row>
    <row r="591" spans="39:40" x14ac:dyDescent="0.3">
      <c r="AM591" s="23"/>
      <c r="AN591" s="23"/>
    </row>
    <row r="592" spans="39:40" x14ac:dyDescent="0.3">
      <c r="AM592" s="23"/>
      <c r="AN592" s="23"/>
    </row>
    <row r="593" spans="39:40" x14ac:dyDescent="0.3">
      <c r="AM593" s="23"/>
      <c r="AN593" s="23"/>
    </row>
    <row r="594" spans="39:40" x14ac:dyDescent="0.3">
      <c r="AM594" s="23"/>
      <c r="AN594" s="23"/>
    </row>
    <row r="595" spans="39:40" x14ac:dyDescent="0.3">
      <c r="AM595" s="23"/>
      <c r="AN595" s="23"/>
    </row>
    <row r="596" spans="39:40" x14ac:dyDescent="0.3">
      <c r="AM596" s="23"/>
      <c r="AN596" s="23"/>
    </row>
    <row r="597" spans="39:40" x14ac:dyDescent="0.3">
      <c r="AM597" s="23"/>
      <c r="AN597" s="23"/>
    </row>
    <row r="598" spans="39:40" x14ac:dyDescent="0.3">
      <c r="AM598" s="23"/>
      <c r="AN598" s="23"/>
    </row>
    <row r="599" spans="39:40" x14ac:dyDescent="0.3">
      <c r="AM599" s="23"/>
      <c r="AN599" s="23"/>
    </row>
    <row r="600" spans="39:40" x14ac:dyDescent="0.3">
      <c r="AM600" s="23"/>
      <c r="AN600" s="23"/>
    </row>
    <row r="601" spans="39:40" x14ac:dyDescent="0.3">
      <c r="AM601" s="23"/>
      <c r="AN601" s="23"/>
    </row>
    <row r="602" spans="39:40" x14ac:dyDescent="0.3">
      <c r="AM602" s="23"/>
      <c r="AN602" s="23"/>
    </row>
    <row r="603" spans="39:40" x14ac:dyDescent="0.3">
      <c r="AM603" s="23"/>
      <c r="AN603" s="23"/>
    </row>
    <row r="604" spans="39:40" x14ac:dyDescent="0.3">
      <c r="AM604" s="23"/>
      <c r="AN604" s="23"/>
    </row>
    <row r="605" spans="39:40" x14ac:dyDescent="0.3">
      <c r="AM605" s="23"/>
      <c r="AN605" s="23"/>
    </row>
    <row r="606" spans="39:40" x14ac:dyDescent="0.3">
      <c r="AM606" s="23"/>
      <c r="AN606" s="23"/>
    </row>
    <row r="607" spans="39:40" x14ac:dyDescent="0.3">
      <c r="AM607" s="23"/>
      <c r="AN607" s="23"/>
    </row>
    <row r="608" spans="39:40" x14ac:dyDescent="0.3">
      <c r="AM608" s="23"/>
      <c r="AN608" s="23"/>
    </row>
    <row r="609" spans="39:40" x14ac:dyDescent="0.3">
      <c r="AM609" s="23"/>
      <c r="AN609" s="23"/>
    </row>
    <row r="610" spans="39:40" x14ac:dyDescent="0.3">
      <c r="AM610" s="23"/>
      <c r="AN610" s="23"/>
    </row>
    <row r="611" spans="39:40" x14ac:dyDescent="0.3">
      <c r="AM611" s="23"/>
      <c r="AN611" s="23"/>
    </row>
    <row r="612" spans="39:40" x14ac:dyDescent="0.3">
      <c r="AM612" s="23"/>
      <c r="AN612" s="23"/>
    </row>
    <row r="613" spans="39:40" x14ac:dyDescent="0.3">
      <c r="AM613" s="23"/>
      <c r="AN613" s="23"/>
    </row>
    <row r="614" spans="39:40" x14ac:dyDescent="0.3">
      <c r="AM614" s="23"/>
      <c r="AN614" s="23"/>
    </row>
    <row r="615" spans="39:40" x14ac:dyDescent="0.3">
      <c r="AM615" s="23"/>
      <c r="AN615" s="23"/>
    </row>
    <row r="616" spans="39:40" x14ac:dyDescent="0.3">
      <c r="AM616" s="23"/>
      <c r="AN616" s="23"/>
    </row>
    <row r="617" spans="39:40" x14ac:dyDescent="0.3">
      <c r="AM617" s="23"/>
      <c r="AN617" s="23"/>
    </row>
    <row r="618" spans="39:40" x14ac:dyDescent="0.3">
      <c r="AM618" s="23"/>
      <c r="AN618" s="23"/>
    </row>
    <row r="619" spans="39:40" x14ac:dyDescent="0.3">
      <c r="AM619" s="23"/>
      <c r="AN619" s="23"/>
    </row>
    <row r="620" spans="39:40" x14ac:dyDescent="0.3">
      <c r="AM620" s="23"/>
      <c r="AN620" s="23"/>
    </row>
    <row r="621" spans="39:40" x14ac:dyDescent="0.3">
      <c r="AM621" s="23"/>
      <c r="AN621" s="23"/>
    </row>
    <row r="622" spans="39:40" x14ac:dyDescent="0.3">
      <c r="AM622" s="23"/>
      <c r="AN622" s="23"/>
    </row>
    <row r="623" spans="39:40" x14ac:dyDescent="0.3">
      <c r="AM623" s="23"/>
      <c r="AN623" s="23"/>
    </row>
    <row r="624" spans="39:40" x14ac:dyDescent="0.3">
      <c r="AM624" s="23"/>
      <c r="AN624" s="23"/>
    </row>
    <row r="625" spans="39:40" x14ac:dyDescent="0.3">
      <c r="AM625" s="23"/>
      <c r="AN625" s="23"/>
    </row>
    <row r="626" spans="39:40" x14ac:dyDescent="0.3">
      <c r="AM626" s="23"/>
      <c r="AN626" s="23"/>
    </row>
    <row r="627" spans="39:40" x14ac:dyDescent="0.3">
      <c r="AM627" s="23"/>
      <c r="AN627" s="23"/>
    </row>
    <row r="628" spans="39:40" x14ac:dyDescent="0.3">
      <c r="AM628" s="23"/>
      <c r="AN628" s="23"/>
    </row>
    <row r="629" spans="39:40" x14ac:dyDescent="0.3">
      <c r="AM629" s="23"/>
      <c r="AN629" s="23"/>
    </row>
    <row r="630" spans="39:40" x14ac:dyDescent="0.3">
      <c r="AM630" s="23"/>
      <c r="AN630" s="23"/>
    </row>
    <row r="631" spans="39:40" x14ac:dyDescent="0.3">
      <c r="AM631" s="23"/>
      <c r="AN631" s="23"/>
    </row>
    <row r="632" spans="39:40" x14ac:dyDescent="0.3">
      <c r="AM632" s="23"/>
      <c r="AN632" s="23"/>
    </row>
    <row r="633" spans="39:40" x14ac:dyDescent="0.3">
      <c r="AM633" s="23"/>
      <c r="AN633" s="23"/>
    </row>
    <row r="634" spans="39:40" x14ac:dyDescent="0.3">
      <c r="AM634" s="23"/>
      <c r="AN634" s="23"/>
    </row>
    <row r="635" spans="39:40" x14ac:dyDescent="0.3">
      <c r="AM635" s="23"/>
      <c r="AN635" s="23"/>
    </row>
    <row r="636" spans="39:40" x14ac:dyDescent="0.3">
      <c r="AM636" s="23"/>
      <c r="AN636" s="23"/>
    </row>
    <row r="637" spans="39:40" x14ac:dyDescent="0.3">
      <c r="AM637" s="23"/>
      <c r="AN637" s="23"/>
    </row>
    <row r="638" spans="39:40" x14ac:dyDescent="0.3">
      <c r="AM638" s="23"/>
      <c r="AN638" s="23"/>
    </row>
    <row r="639" spans="39:40" x14ac:dyDescent="0.3">
      <c r="AM639" s="23"/>
      <c r="AN639" s="23"/>
    </row>
    <row r="640" spans="39:40" x14ac:dyDescent="0.3">
      <c r="AM640" s="23"/>
      <c r="AN640" s="23"/>
    </row>
    <row r="641" spans="39:40" x14ac:dyDescent="0.3">
      <c r="AM641" s="23"/>
      <c r="AN641" s="23"/>
    </row>
    <row r="642" spans="39:40" x14ac:dyDescent="0.3">
      <c r="AM642" s="23"/>
      <c r="AN642" s="23"/>
    </row>
    <row r="643" spans="39:40" x14ac:dyDescent="0.3">
      <c r="AM643" s="23"/>
      <c r="AN643" s="23"/>
    </row>
    <row r="644" spans="39:40" x14ac:dyDescent="0.3">
      <c r="AM644" s="23"/>
      <c r="AN644" s="23"/>
    </row>
    <row r="645" spans="39:40" x14ac:dyDescent="0.3">
      <c r="AM645" s="23"/>
      <c r="AN645" s="23"/>
    </row>
    <row r="646" spans="39:40" x14ac:dyDescent="0.3">
      <c r="AM646" s="23"/>
      <c r="AN646" s="23"/>
    </row>
    <row r="647" spans="39:40" x14ac:dyDescent="0.3">
      <c r="AM647" s="23"/>
      <c r="AN647" s="23"/>
    </row>
    <row r="648" spans="39:40" x14ac:dyDescent="0.3">
      <c r="AM648" s="23"/>
      <c r="AN648" s="23"/>
    </row>
    <row r="649" spans="39:40" x14ac:dyDescent="0.3">
      <c r="AM649" s="23"/>
      <c r="AN649" s="23"/>
    </row>
    <row r="650" spans="39:40" x14ac:dyDescent="0.3">
      <c r="AM650" s="23"/>
      <c r="AN650" s="23"/>
    </row>
    <row r="651" spans="39:40" x14ac:dyDescent="0.3">
      <c r="AM651" s="23"/>
      <c r="AN651" s="23"/>
    </row>
    <row r="652" spans="39:40" x14ac:dyDescent="0.3">
      <c r="AM652" s="23"/>
      <c r="AN652" s="23"/>
    </row>
    <row r="653" spans="39:40" x14ac:dyDescent="0.3">
      <c r="AM653" s="23"/>
      <c r="AN653" s="23"/>
    </row>
    <row r="654" spans="39:40" x14ac:dyDescent="0.3">
      <c r="AM654" s="23"/>
      <c r="AN654" s="23"/>
    </row>
    <row r="655" spans="39:40" x14ac:dyDescent="0.3">
      <c r="AM655" s="23"/>
      <c r="AN655" s="23"/>
    </row>
    <row r="656" spans="39:40" x14ac:dyDescent="0.3">
      <c r="AM656" s="23"/>
      <c r="AN656" s="23"/>
    </row>
    <row r="657" spans="39:40" x14ac:dyDescent="0.3">
      <c r="AM657" s="23"/>
      <c r="AN657" s="23"/>
    </row>
    <row r="658" spans="39:40" x14ac:dyDescent="0.3">
      <c r="AM658" s="23"/>
      <c r="AN658" s="23"/>
    </row>
    <row r="659" spans="39:40" x14ac:dyDescent="0.3">
      <c r="AM659" s="23"/>
      <c r="AN659" s="23"/>
    </row>
    <row r="660" spans="39:40" x14ac:dyDescent="0.3">
      <c r="AM660" s="23"/>
      <c r="AN660" s="23"/>
    </row>
    <row r="661" spans="39:40" x14ac:dyDescent="0.3">
      <c r="AM661" s="23"/>
      <c r="AN661" s="23"/>
    </row>
    <row r="662" spans="39:40" x14ac:dyDescent="0.3">
      <c r="AM662" s="23"/>
      <c r="AN662" s="23"/>
    </row>
    <row r="663" spans="39:40" x14ac:dyDescent="0.3">
      <c r="AM663" s="23"/>
      <c r="AN663" s="23"/>
    </row>
    <row r="664" spans="39:40" x14ac:dyDescent="0.3">
      <c r="AM664" s="23"/>
      <c r="AN664" s="23"/>
    </row>
    <row r="665" spans="39:40" x14ac:dyDescent="0.3">
      <c r="AM665" s="23"/>
      <c r="AN665" s="23"/>
    </row>
    <row r="666" spans="39:40" x14ac:dyDescent="0.3">
      <c r="AM666" s="23"/>
      <c r="AN666" s="23"/>
    </row>
    <row r="667" spans="39:40" x14ac:dyDescent="0.3">
      <c r="AM667" s="23"/>
      <c r="AN667" s="23"/>
    </row>
    <row r="668" spans="39:40" x14ac:dyDescent="0.3">
      <c r="AM668" s="23"/>
      <c r="AN668" s="23"/>
    </row>
    <row r="669" spans="39:40" x14ac:dyDescent="0.3">
      <c r="AM669" s="23"/>
      <c r="AN669" s="23"/>
    </row>
    <row r="670" spans="39:40" x14ac:dyDescent="0.3">
      <c r="AM670" s="23"/>
      <c r="AN670" s="23"/>
    </row>
    <row r="671" spans="39:40" x14ac:dyDescent="0.3">
      <c r="AM671" s="23"/>
      <c r="AN671" s="23"/>
    </row>
    <row r="672" spans="39:40" x14ac:dyDescent="0.3">
      <c r="AM672" s="23"/>
      <c r="AN672" s="23"/>
    </row>
    <row r="673" spans="39:40" x14ac:dyDescent="0.3">
      <c r="AM673" s="23"/>
      <c r="AN673" s="23"/>
    </row>
    <row r="674" spans="39:40" x14ac:dyDescent="0.3">
      <c r="AM674" s="23"/>
      <c r="AN674" s="23"/>
    </row>
    <row r="675" spans="39:40" x14ac:dyDescent="0.3">
      <c r="AM675" s="23"/>
      <c r="AN675" s="23"/>
    </row>
    <row r="676" spans="39:40" x14ac:dyDescent="0.3">
      <c r="AM676" s="23"/>
      <c r="AN676" s="23"/>
    </row>
    <row r="677" spans="39:40" x14ac:dyDescent="0.3">
      <c r="AM677" s="23"/>
      <c r="AN677" s="23"/>
    </row>
    <row r="678" spans="39:40" x14ac:dyDescent="0.3">
      <c r="AM678" s="23"/>
      <c r="AN678" s="23"/>
    </row>
    <row r="679" spans="39:40" x14ac:dyDescent="0.3">
      <c r="AM679" s="23"/>
      <c r="AN679" s="23"/>
    </row>
    <row r="680" spans="39:40" x14ac:dyDescent="0.3">
      <c r="AM680" s="23"/>
      <c r="AN680" s="23"/>
    </row>
    <row r="681" spans="39:40" x14ac:dyDescent="0.3">
      <c r="AM681" s="23"/>
      <c r="AN681" s="23"/>
    </row>
    <row r="682" spans="39:40" x14ac:dyDescent="0.3">
      <c r="AM682" s="23"/>
      <c r="AN682" s="23"/>
    </row>
    <row r="683" spans="39:40" x14ac:dyDescent="0.3">
      <c r="AM683" s="23"/>
      <c r="AN683" s="23"/>
    </row>
    <row r="684" spans="39:40" x14ac:dyDescent="0.3">
      <c r="AM684" s="23"/>
      <c r="AN684" s="23"/>
    </row>
    <row r="685" spans="39:40" x14ac:dyDescent="0.3">
      <c r="AM685" s="23"/>
      <c r="AN685" s="23"/>
    </row>
    <row r="686" spans="39:40" x14ac:dyDescent="0.3">
      <c r="AM686" s="23"/>
      <c r="AN686" s="23"/>
    </row>
    <row r="687" spans="39:40" x14ac:dyDescent="0.3">
      <c r="AM687" s="23"/>
      <c r="AN687" s="23"/>
    </row>
    <row r="688" spans="39:40" x14ac:dyDescent="0.3">
      <c r="AM688" s="23"/>
      <c r="AN688" s="23"/>
    </row>
    <row r="689" spans="39:40" x14ac:dyDescent="0.3">
      <c r="AM689" s="23"/>
      <c r="AN689" s="23"/>
    </row>
    <row r="690" spans="39:40" x14ac:dyDescent="0.3">
      <c r="AM690" s="23"/>
      <c r="AN690" s="23"/>
    </row>
    <row r="691" spans="39:40" x14ac:dyDescent="0.3">
      <c r="AM691" s="23"/>
      <c r="AN691" s="23"/>
    </row>
    <row r="692" spans="39:40" x14ac:dyDescent="0.3">
      <c r="AM692" s="23"/>
      <c r="AN692" s="23"/>
    </row>
    <row r="693" spans="39:40" x14ac:dyDescent="0.3">
      <c r="AM693" s="23"/>
      <c r="AN693" s="23"/>
    </row>
    <row r="694" spans="39:40" x14ac:dyDescent="0.3">
      <c r="AM694" s="23"/>
      <c r="AN694" s="23"/>
    </row>
    <row r="695" spans="39:40" x14ac:dyDescent="0.3">
      <c r="AM695" s="23"/>
      <c r="AN695" s="23"/>
    </row>
    <row r="696" spans="39:40" x14ac:dyDescent="0.3">
      <c r="AM696" s="23"/>
      <c r="AN696" s="23"/>
    </row>
    <row r="697" spans="39:40" x14ac:dyDescent="0.3">
      <c r="AM697" s="23"/>
      <c r="AN697" s="23"/>
    </row>
    <row r="698" spans="39:40" x14ac:dyDescent="0.3">
      <c r="AM698" s="23"/>
      <c r="AN698" s="23"/>
    </row>
    <row r="699" spans="39:40" x14ac:dyDescent="0.3">
      <c r="AM699" s="23"/>
      <c r="AN699" s="23"/>
    </row>
    <row r="700" spans="39:40" x14ac:dyDescent="0.3">
      <c r="AM700" s="23"/>
      <c r="AN700" s="23"/>
    </row>
    <row r="701" spans="39:40" x14ac:dyDescent="0.3">
      <c r="AM701" s="23"/>
      <c r="AN701" s="23"/>
    </row>
    <row r="702" spans="39:40" x14ac:dyDescent="0.3">
      <c r="AM702" s="23"/>
      <c r="AN702" s="23"/>
    </row>
    <row r="703" spans="39:40" x14ac:dyDescent="0.3">
      <c r="AM703" s="23"/>
      <c r="AN703" s="23"/>
    </row>
    <row r="704" spans="39:40" x14ac:dyDescent="0.3">
      <c r="AM704" s="23"/>
      <c r="AN704" s="23"/>
    </row>
    <row r="705" spans="39:40" x14ac:dyDescent="0.3">
      <c r="AM705" s="23"/>
      <c r="AN705" s="23"/>
    </row>
    <row r="706" spans="39:40" x14ac:dyDescent="0.3">
      <c r="AM706" s="23"/>
      <c r="AN706" s="23"/>
    </row>
    <row r="707" spans="39:40" x14ac:dyDescent="0.3">
      <c r="AM707" s="23"/>
      <c r="AN707" s="23"/>
    </row>
    <row r="708" spans="39:40" x14ac:dyDescent="0.3">
      <c r="AM708" s="23"/>
      <c r="AN708" s="23"/>
    </row>
    <row r="709" spans="39:40" x14ac:dyDescent="0.3">
      <c r="AM709" s="23"/>
      <c r="AN709" s="23"/>
    </row>
    <row r="710" spans="39:40" x14ac:dyDescent="0.3">
      <c r="AM710" s="23"/>
      <c r="AN710" s="23"/>
    </row>
    <row r="711" spans="39:40" x14ac:dyDescent="0.3">
      <c r="AM711" s="23"/>
      <c r="AN711" s="23"/>
    </row>
    <row r="712" spans="39:40" x14ac:dyDescent="0.3">
      <c r="AM712" s="23"/>
      <c r="AN712" s="23"/>
    </row>
    <row r="713" spans="39:40" x14ac:dyDescent="0.3">
      <c r="AM713" s="23"/>
      <c r="AN713" s="23"/>
    </row>
    <row r="714" spans="39:40" x14ac:dyDescent="0.3">
      <c r="AM714" s="23"/>
      <c r="AN714" s="23"/>
    </row>
    <row r="715" spans="39:40" x14ac:dyDescent="0.3">
      <c r="AM715" s="23"/>
      <c r="AN715" s="23"/>
    </row>
    <row r="716" spans="39:40" x14ac:dyDescent="0.3">
      <c r="AM716" s="23"/>
      <c r="AN716" s="23"/>
    </row>
    <row r="717" spans="39:40" x14ac:dyDescent="0.3">
      <c r="AM717" s="23"/>
      <c r="AN717" s="23"/>
    </row>
    <row r="718" spans="39:40" x14ac:dyDescent="0.3">
      <c r="AM718" s="23"/>
      <c r="AN718" s="23"/>
    </row>
    <row r="719" spans="39:40" x14ac:dyDescent="0.3">
      <c r="AM719" s="23"/>
      <c r="AN719" s="23"/>
    </row>
    <row r="720" spans="39:40" x14ac:dyDescent="0.3">
      <c r="AM720" s="23"/>
      <c r="AN720" s="23"/>
    </row>
    <row r="721" spans="39:40" x14ac:dyDescent="0.3">
      <c r="AM721" s="23"/>
      <c r="AN721" s="23"/>
    </row>
    <row r="722" spans="39:40" x14ac:dyDescent="0.3">
      <c r="AM722" s="23"/>
      <c r="AN722" s="23"/>
    </row>
    <row r="723" spans="39:40" x14ac:dyDescent="0.3">
      <c r="AM723" s="23"/>
      <c r="AN723" s="23"/>
    </row>
    <row r="724" spans="39:40" x14ac:dyDescent="0.3">
      <c r="AM724" s="23"/>
      <c r="AN724" s="23"/>
    </row>
    <row r="725" spans="39:40" x14ac:dyDescent="0.3">
      <c r="AM725" s="23"/>
      <c r="AN725" s="23"/>
    </row>
    <row r="726" spans="39:40" x14ac:dyDescent="0.3">
      <c r="AM726" s="23"/>
      <c r="AN726" s="23"/>
    </row>
    <row r="727" spans="39:40" x14ac:dyDescent="0.3">
      <c r="AM727" s="23"/>
      <c r="AN727" s="23"/>
    </row>
    <row r="728" spans="39:40" x14ac:dyDescent="0.3">
      <c r="AM728" s="23"/>
      <c r="AN728" s="23"/>
    </row>
    <row r="729" spans="39:40" x14ac:dyDescent="0.3">
      <c r="AM729" s="23"/>
      <c r="AN729" s="23"/>
    </row>
    <row r="730" spans="39:40" x14ac:dyDescent="0.3">
      <c r="AM730" s="23"/>
      <c r="AN730" s="23"/>
    </row>
    <row r="731" spans="39:40" x14ac:dyDescent="0.3">
      <c r="AM731" s="23"/>
      <c r="AN731" s="23"/>
    </row>
    <row r="732" spans="39:40" x14ac:dyDescent="0.3">
      <c r="AM732" s="23"/>
      <c r="AN732" s="23"/>
    </row>
    <row r="733" spans="39:40" x14ac:dyDescent="0.3">
      <c r="AM733" s="23"/>
      <c r="AN733" s="23"/>
    </row>
    <row r="734" spans="39:40" x14ac:dyDescent="0.3">
      <c r="AM734" s="23"/>
      <c r="AN734" s="23"/>
    </row>
    <row r="735" spans="39:40" x14ac:dyDescent="0.3">
      <c r="AM735" s="23"/>
      <c r="AN735" s="23"/>
    </row>
    <row r="736" spans="39:40" x14ac:dyDescent="0.3">
      <c r="AM736" s="23"/>
      <c r="AN736" s="23"/>
    </row>
    <row r="737" spans="39:40" x14ac:dyDescent="0.3">
      <c r="AM737" s="23"/>
      <c r="AN737" s="23"/>
    </row>
    <row r="738" spans="39:40" x14ac:dyDescent="0.3">
      <c r="AM738" s="23"/>
      <c r="AN738" s="23"/>
    </row>
    <row r="739" spans="39:40" x14ac:dyDescent="0.3">
      <c r="AM739" s="23"/>
      <c r="AN739" s="23"/>
    </row>
    <row r="740" spans="39:40" x14ac:dyDescent="0.3">
      <c r="AM740" s="23"/>
      <c r="AN740" s="23"/>
    </row>
    <row r="741" spans="39:40" x14ac:dyDescent="0.3">
      <c r="AM741" s="23"/>
      <c r="AN741" s="23"/>
    </row>
    <row r="742" spans="39:40" x14ac:dyDescent="0.3">
      <c r="AM742" s="23"/>
      <c r="AN742" s="23"/>
    </row>
    <row r="743" spans="39:40" x14ac:dyDescent="0.3">
      <c r="AM743" s="23"/>
      <c r="AN743" s="23"/>
    </row>
    <row r="744" spans="39:40" x14ac:dyDescent="0.3">
      <c r="AM744" s="23"/>
      <c r="AN744" s="23"/>
    </row>
    <row r="745" spans="39:40" x14ac:dyDescent="0.3">
      <c r="AM745" s="23"/>
      <c r="AN745" s="23"/>
    </row>
    <row r="746" spans="39:40" x14ac:dyDescent="0.3">
      <c r="AM746" s="23"/>
      <c r="AN746" s="23"/>
    </row>
    <row r="747" spans="39:40" x14ac:dyDescent="0.3">
      <c r="AM747" s="23"/>
      <c r="AN747" s="23"/>
    </row>
    <row r="748" spans="39:40" x14ac:dyDescent="0.3">
      <c r="AM748" s="23"/>
      <c r="AN748" s="23"/>
    </row>
    <row r="749" spans="39:40" x14ac:dyDescent="0.3">
      <c r="AM749" s="23"/>
      <c r="AN749" s="23"/>
    </row>
    <row r="750" spans="39:40" x14ac:dyDescent="0.3">
      <c r="AM750" s="23"/>
      <c r="AN750" s="23"/>
    </row>
    <row r="751" spans="39:40" x14ac:dyDescent="0.3">
      <c r="AM751" s="23"/>
      <c r="AN751" s="23"/>
    </row>
    <row r="752" spans="39:40" x14ac:dyDescent="0.3">
      <c r="AM752" s="23"/>
      <c r="AN752" s="23"/>
    </row>
    <row r="753" spans="39:40" x14ac:dyDescent="0.3">
      <c r="AM753" s="23"/>
      <c r="AN753" s="23"/>
    </row>
    <row r="754" spans="39:40" x14ac:dyDescent="0.3">
      <c r="AM754" s="23"/>
      <c r="AN754" s="23"/>
    </row>
    <row r="755" spans="39:40" x14ac:dyDescent="0.3">
      <c r="AM755" s="23"/>
      <c r="AN755" s="23"/>
    </row>
    <row r="756" spans="39:40" x14ac:dyDescent="0.3">
      <c r="AM756" s="23"/>
      <c r="AN756" s="23"/>
    </row>
    <row r="757" spans="39:40" x14ac:dyDescent="0.3">
      <c r="AM757" s="23"/>
      <c r="AN757" s="23"/>
    </row>
    <row r="758" spans="39:40" x14ac:dyDescent="0.3">
      <c r="AM758" s="23"/>
      <c r="AN758" s="23"/>
    </row>
    <row r="759" spans="39:40" x14ac:dyDescent="0.3">
      <c r="AM759" s="23"/>
      <c r="AN759" s="23"/>
    </row>
    <row r="760" spans="39:40" x14ac:dyDescent="0.3">
      <c r="AM760" s="23"/>
      <c r="AN760" s="23"/>
    </row>
    <row r="761" spans="39:40" x14ac:dyDescent="0.3">
      <c r="AM761" s="23"/>
      <c r="AN761" s="23"/>
    </row>
    <row r="762" spans="39:40" x14ac:dyDescent="0.3">
      <c r="AM762" s="23"/>
      <c r="AN762" s="23"/>
    </row>
    <row r="763" spans="39:40" x14ac:dyDescent="0.3">
      <c r="AM763" s="23"/>
      <c r="AN763" s="23"/>
    </row>
    <row r="764" spans="39:40" x14ac:dyDescent="0.3">
      <c r="AM764" s="23"/>
      <c r="AN764" s="23"/>
    </row>
    <row r="765" spans="39:40" x14ac:dyDescent="0.3">
      <c r="AM765" s="23"/>
      <c r="AN765" s="23"/>
    </row>
    <row r="766" spans="39:40" x14ac:dyDescent="0.3">
      <c r="AM766" s="23"/>
      <c r="AN766" s="23"/>
    </row>
    <row r="767" spans="39:40" x14ac:dyDescent="0.3">
      <c r="AM767" s="23"/>
      <c r="AN767" s="23"/>
    </row>
    <row r="768" spans="39:40" x14ac:dyDescent="0.3">
      <c r="AM768" s="23"/>
      <c r="AN768" s="23"/>
    </row>
    <row r="769" spans="39:40" x14ac:dyDescent="0.3">
      <c r="AM769" s="23"/>
      <c r="AN769" s="23"/>
    </row>
    <row r="770" spans="39:40" x14ac:dyDescent="0.3">
      <c r="AM770" s="23"/>
      <c r="AN770" s="23"/>
    </row>
    <row r="771" spans="39:40" x14ac:dyDescent="0.3">
      <c r="AM771" s="23"/>
      <c r="AN771" s="23"/>
    </row>
    <row r="772" spans="39:40" x14ac:dyDescent="0.3">
      <c r="AM772" s="23"/>
      <c r="AN772" s="23"/>
    </row>
    <row r="773" spans="39:40" x14ac:dyDescent="0.3">
      <c r="AM773" s="23"/>
      <c r="AN773" s="23"/>
    </row>
    <row r="774" spans="39:40" x14ac:dyDescent="0.3">
      <c r="AM774" s="23"/>
      <c r="AN774" s="23"/>
    </row>
    <row r="775" spans="39:40" x14ac:dyDescent="0.3">
      <c r="AM775" s="23"/>
      <c r="AN775" s="23"/>
    </row>
    <row r="776" spans="39:40" x14ac:dyDescent="0.3">
      <c r="AM776" s="23"/>
      <c r="AN776" s="23"/>
    </row>
    <row r="777" spans="39:40" x14ac:dyDescent="0.3">
      <c r="AM777" s="23"/>
      <c r="AN777" s="23"/>
    </row>
    <row r="778" spans="39:40" x14ac:dyDescent="0.3">
      <c r="AM778" s="23"/>
      <c r="AN778" s="23"/>
    </row>
    <row r="779" spans="39:40" x14ac:dyDescent="0.3">
      <c r="AM779" s="23"/>
      <c r="AN779" s="23"/>
    </row>
    <row r="780" spans="39:40" x14ac:dyDescent="0.3">
      <c r="AM780" s="23"/>
      <c r="AN780" s="23"/>
    </row>
    <row r="781" spans="39:40" x14ac:dyDescent="0.3">
      <c r="AM781" s="23"/>
      <c r="AN781" s="23"/>
    </row>
    <row r="782" spans="39:40" x14ac:dyDescent="0.3">
      <c r="AM782" s="23"/>
      <c r="AN782" s="23"/>
    </row>
    <row r="783" spans="39:40" x14ac:dyDescent="0.3">
      <c r="AM783" s="23"/>
      <c r="AN783" s="23"/>
    </row>
    <row r="784" spans="39:40" x14ac:dyDescent="0.3">
      <c r="AM784" s="23"/>
      <c r="AN784" s="23"/>
    </row>
    <row r="785" spans="39:40" x14ac:dyDescent="0.3">
      <c r="AM785" s="23"/>
      <c r="AN785" s="23"/>
    </row>
    <row r="786" spans="39:40" x14ac:dyDescent="0.3">
      <c r="AM786" s="23"/>
      <c r="AN786" s="23"/>
    </row>
    <row r="787" spans="39:40" x14ac:dyDescent="0.3">
      <c r="AM787" s="23"/>
      <c r="AN787" s="23"/>
    </row>
    <row r="788" spans="39:40" x14ac:dyDescent="0.3">
      <c r="AM788" s="23"/>
      <c r="AN788" s="23"/>
    </row>
    <row r="789" spans="39:40" x14ac:dyDescent="0.3">
      <c r="AM789" s="23"/>
      <c r="AN789" s="23"/>
    </row>
    <row r="790" spans="39:40" x14ac:dyDescent="0.3">
      <c r="AM790" s="23"/>
      <c r="AN790" s="23"/>
    </row>
    <row r="791" spans="39:40" x14ac:dyDescent="0.3">
      <c r="AM791" s="23"/>
      <c r="AN791" s="23"/>
    </row>
    <row r="792" spans="39:40" x14ac:dyDescent="0.3">
      <c r="AM792" s="23"/>
      <c r="AN792" s="23"/>
    </row>
    <row r="793" spans="39:40" x14ac:dyDescent="0.3">
      <c r="AM793" s="23"/>
      <c r="AN793" s="23"/>
    </row>
    <row r="794" spans="39:40" x14ac:dyDescent="0.3">
      <c r="AM794" s="23"/>
      <c r="AN794" s="23"/>
    </row>
    <row r="795" spans="39:40" x14ac:dyDescent="0.3">
      <c r="AM795" s="23"/>
      <c r="AN795" s="23"/>
    </row>
    <row r="796" spans="39:40" x14ac:dyDescent="0.3">
      <c r="AM796" s="23"/>
      <c r="AN796" s="23"/>
    </row>
    <row r="797" spans="39:40" x14ac:dyDescent="0.3">
      <c r="AM797" s="23"/>
      <c r="AN797" s="23"/>
    </row>
    <row r="798" spans="39:40" x14ac:dyDescent="0.3">
      <c r="AM798" s="23"/>
      <c r="AN798" s="23"/>
    </row>
    <row r="799" spans="39:40" x14ac:dyDescent="0.3">
      <c r="AM799" s="23"/>
      <c r="AN799" s="23"/>
    </row>
    <row r="800" spans="39:40" x14ac:dyDescent="0.3">
      <c r="AM800" s="23"/>
      <c r="AN800" s="23"/>
    </row>
    <row r="801" spans="39:40" x14ac:dyDescent="0.3">
      <c r="AM801" s="23"/>
      <c r="AN801" s="23"/>
    </row>
    <row r="802" spans="39:40" x14ac:dyDescent="0.3">
      <c r="AM802" s="23"/>
      <c r="AN802" s="23"/>
    </row>
    <row r="803" spans="39:40" x14ac:dyDescent="0.3">
      <c r="AM803" s="23"/>
      <c r="AN803" s="23"/>
    </row>
    <row r="804" spans="39:40" x14ac:dyDescent="0.3">
      <c r="AM804" s="23"/>
      <c r="AN804" s="23"/>
    </row>
    <row r="805" spans="39:40" x14ac:dyDescent="0.3">
      <c r="AM805" s="23"/>
      <c r="AN805" s="23"/>
    </row>
    <row r="806" spans="39:40" x14ac:dyDescent="0.3">
      <c r="AM806" s="23"/>
      <c r="AN806" s="23"/>
    </row>
    <row r="807" spans="39:40" x14ac:dyDescent="0.3">
      <c r="AM807" s="23"/>
      <c r="AN807" s="23"/>
    </row>
    <row r="808" spans="39:40" x14ac:dyDescent="0.3">
      <c r="AM808" s="23"/>
      <c r="AN808" s="23"/>
    </row>
    <row r="809" spans="39:40" x14ac:dyDescent="0.3">
      <c r="AM809" s="23"/>
      <c r="AN809" s="23"/>
    </row>
    <row r="810" spans="39:40" x14ac:dyDescent="0.3">
      <c r="AM810" s="23"/>
      <c r="AN810" s="23"/>
    </row>
    <row r="811" spans="39:40" x14ac:dyDescent="0.3">
      <c r="AM811" s="23"/>
      <c r="AN811" s="23"/>
    </row>
    <row r="812" spans="39:40" x14ac:dyDescent="0.3">
      <c r="AM812" s="23"/>
      <c r="AN812" s="23"/>
    </row>
    <row r="813" spans="39:40" x14ac:dyDescent="0.3">
      <c r="AM813" s="23"/>
      <c r="AN813" s="23"/>
    </row>
    <row r="814" spans="39:40" x14ac:dyDescent="0.3">
      <c r="AM814" s="23"/>
      <c r="AN814" s="23"/>
    </row>
    <row r="815" spans="39:40" x14ac:dyDescent="0.3">
      <c r="AM815" s="23"/>
      <c r="AN815" s="23"/>
    </row>
    <row r="816" spans="39:40" x14ac:dyDescent="0.3">
      <c r="AM816" s="23"/>
      <c r="AN816" s="23"/>
    </row>
    <row r="817" spans="39:40" x14ac:dyDescent="0.3">
      <c r="AM817" s="23"/>
      <c r="AN817" s="23"/>
    </row>
    <row r="818" spans="39:40" x14ac:dyDescent="0.3">
      <c r="AM818" s="23"/>
      <c r="AN818" s="23"/>
    </row>
    <row r="819" spans="39:40" x14ac:dyDescent="0.3">
      <c r="AM819" s="23"/>
      <c r="AN819" s="23"/>
    </row>
    <row r="820" spans="39:40" x14ac:dyDescent="0.3">
      <c r="AM820" s="23"/>
      <c r="AN820" s="23"/>
    </row>
    <row r="821" spans="39:40" x14ac:dyDescent="0.3">
      <c r="AM821" s="23"/>
      <c r="AN821" s="23"/>
    </row>
    <row r="822" spans="39:40" x14ac:dyDescent="0.3">
      <c r="AM822" s="23"/>
      <c r="AN822" s="23"/>
    </row>
    <row r="823" spans="39:40" x14ac:dyDescent="0.3">
      <c r="AM823" s="23"/>
      <c r="AN823" s="23"/>
    </row>
    <row r="824" spans="39:40" x14ac:dyDescent="0.3">
      <c r="AM824" s="23"/>
      <c r="AN824" s="23"/>
    </row>
    <row r="825" spans="39:40" x14ac:dyDescent="0.3">
      <c r="AM825" s="23"/>
      <c r="AN825" s="23"/>
    </row>
    <row r="826" spans="39:40" x14ac:dyDescent="0.3">
      <c r="AM826" s="23"/>
      <c r="AN826" s="23"/>
    </row>
    <row r="827" spans="39:40" x14ac:dyDescent="0.3">
      <c r="AM827" s="23"/>
      <c r="AN827" s="23"/>
    </row>
    <row r="828" spans="39:40" x14ac:dyDescent="0.3">
      <c r="AM828" s="23"/>
      <c r="AN828" s="23"/>
    </row>
    <row r="829" spans="39:40" x14ac:dyDescent="0.3">
      <c r="AM829" s="23"/>
      <c r="AN829" s="23"/>
    </row>
    <row r="830" spans="39:40" x14ac:dyDescent="0.3">
      <c r="AM830" s="23"/>
      <c r="AN830" s="23"/>
    </row>
    <row r="831" spans="39:40" x14ac:dyDescent="0.3">
      <c r="AM831" s="23"/>
      <c r="AN831" s="23"/>
    </row>
    <row r="832" spans="39:40" x14ac:dyDescent="0.3">
      <c r="AM832" s="23"/>
      <c r="AN832" s="23"/>
    </row>
    <row r="833" spans="39:40" x14ac:dyDescent="0.3">
      <c r="AM833" s="23"/>
      <c r="AN833" s="23"/>
    </row>
    <row r="834" spans="39:40" x14ac:dyDescent="0.3">
      <c r="AM834" s="23"/>
      <c r="AN834" s="23"/>
    </row>
    <row r="835" spans="39:40" x14ac:dyDescent="0.3">
      <c r="AM835" s="23"/>
      <c r="AN835" s="23"/>
    </row>
    <row r="836" spans="39:40" x14ac:dyDescent="0.3">
      <c r="AM836" s="23"/>
      <c r="AN836" s="23"/>
    </row>
    <row r="837" spans="39:40" x14ac:dyDescent="0.3">
      <c r="AM837" s="23"/>
      <c r="AN837" s="23"/>
    </row>
    <row r="838" spans="39:40" x14ac:dyDescent="0.3">
      <c r="AM838" s="23"/>
      <c r="AN838" s="23"/>
    </row>
    <row r="839" spans="39:40" x14ac:dyDescent="0.3">
      <c r="AM839" s="23"/>
      <c r="AN839" s="23"/>
    </row>
    <row r="840" spans="39:40" x14ac:dyDescent="0.3">
      <c r="AM840" s="23"/>
      <c r="AN840" s="23"/>
    </row>
    <row r="841" spans="39:40" x14ac:dyDescent="0.3">
      <c r="AM841" s="23"/>
      <c r="AN841" s="23"/>
    </row>
    <row r="842" spans="39:40" x14ac:dyDescent="0.3">
      <c r="AM842" s="23"/>
      <c r="AN842" s="23"/>
    </row>
    <row r="843" spans="39:40" x14ac:dyDescent="0.3">
      <c r="AM843" s="23"/>
      <c r="AN843" s="23"/>
    </row>
    <row r="844" spans="39:40" x14ac:dyDescent="0.3">
      <c r="AM844" s="23"/>
      <c r="AN844" s="23"/>
    </row>
    <row r="845" spans="39:40" x14ac:dyDescent="0.3">
      <c r="AM845" s="23"/>
      <c r="AN845" s="23"/>
    </row>
    <row r="846" spans="39:40" x14ac:dyDescent="0.3">
      <c r="AM846" s="23"/>
      <c r="AN846" s="23"/>
    </row>
    <row r="847" spans="39:40" x14ac:dyDescent="0.3">
      <c r="AM847" s="23"/>
      <c r="AN847" s="23"/>
    </row>
    <row r="848" spans="39:40" x14ac:dyDescent="0.3">
      <c r="AM848" s="23"/>
      <c r="AN848" s="23"/>
    </row>
    <row r="849" spans="39:40" x14ac:dyDescent="0.3">
      <c r="AM849" s="23"/>
      <c r="AN849" s="23"/>
    </row>
    <row r="850" spans="39:40" x14ac:dyDescent="0.3">
      <c r="AM850" s="23"/>
      <c r="AN850" s="23"/>
    </row>
    <row r="851" spans="39:40" x14ac:dyDescent="0.3">
      <c r="AM851" s="23"/>
      <c r="AN851" s="23"/>
    </row>
    <row r="852" spans="39:40" x14ac:dyDescent="0.3">
      <c r="AM852" s="23"/>
      <c r="AN852" s="23"/>
    </row>
    <row r="853" spans="39:40" x14ac:dyDescent="0.3">
      <c r="AM853" s="23"/>
      <c r="AN853" s="23"/>
    </row>
    <row r="854" spans="39:40" x14ac:dyDescent="0.3">
      <c r="AM854" s="23"/>
      <c r="AN854" s="23"/>
    </row>
    <row r="855" spans="39:40" x14ac:dyDescent="0.3">
      <c r="AM855" s="23"/>
      <c r="AN855" s="23"/>
    </row>
    <row r="856" spans="39:40" x14ac:dyDescent="0.3">
      <c r="AM856" s="23"/>
      <c r="AN856" s="23"/>
    </row>
    <row r="857" spans="39:40" x14ac:dyDescent="0.3">
      <c r="AM857" s="23"/>
      <c r="AN857" s="23"/>
    </row>
    <row r="858" spans="39:40" x14ac:dyDescent="0.3">
      <c r="AM858" s="23"/>
      <c r="AN858" s="23"/>
    </row>
    <row r="859" spans="39:40" x14ac:dyDescent="0.3">
      <c r="AM859" s="23"/>
      <c r="AN859" s="23"/>
    </row>
    <row r="860" spans="39:40" x14ac:dyDescent="0.3">
      <c r="AM860" s="23"/>
      <c r="AN860" s="23"/>
    </row>
    <row r="861" spans="39:40" x14ac:dyDescent="0.3">
      <c r="AM861" s="23"/>
      <c r="AN861" s="23"/>
    </row>
    <row r="862" spans="39:40" x14ac:dyDescent="0.3">
      <c r="AM862" s="23"/>
      <c r="AN862" s="23"/>
    </row>
    <row r="863" spans="39:40" x14ac:dyDescent="0.3">
      <c r="AM863" s="23"/>
      <c r="AN863" s="23"/>
    </row>
    <row r="864" spans="39:40" x14ac:dyDescent="0.3">
      <c r="AM864" s="23"/>
      <c r="AN864" s="23"/>
    </row>
    <row r="865" spans="39:40" x14ac:dyDescent="0.3">
      <c r="AM865" s="23"/>
      <c r="AN865" s="23"/>
    </row>
    <row r="866" spans="39:40" x14ac:dyDescent="0.3">
      <c r="AM866" s="23"/>
      <c r="AN866" s="23"/>
    </row>
    <row r="867" spans="39:40" x14ac:dyDescent="0.3">
      <c r="AM867" s="23"/>
      <c r="AN867" s="23"/>
    </row>
    <row r="868" spans="39:40" x14ac:dyDescent="0.3">
      <c r="AM868" s="23"/>
      <c r="AN868" s="23"/>
    </row>
    <row r="869" spans="39:40" x14ac:dyDescent="0.3">
      <c r="AM869" s="23"/>
      <c r="AN869" s="23"/>
    </row>
    <row r="870" spans="39:40" x14ac:dyDescent="0.3">
      <c r="AM870" s="23"/>
      <c r="AN870" s="23"/>
    </row>
    <row r="871" spans="39:40" x14ac:dyDescent="0.3">
      <c r="AM871" s="23"/>
      <c r="AN871" s="23"/>
    </row>
    <row r="872" spans="39:40" x14ac:dyDescent="0.3">
      <c r="AM872" s="23"/>
      <c r="AN872" s="23"/>
    </row>
    <row r="873" spans="39:40" x14ac:dyDescent="0.3">
      <c r="AM873" s="23"/>
      <c r="AN873" s="23"/>
    </row>
    <row r="874" spans="39:40" x14ac:dyDescent="0.3">
      <c r="AM874" s="23"/>
      <c r="AN874" s="23"/>
    </row>
    <row r="875" spans="39:40" x14ac:dyDescent="0.3">
      <c r="AM875" s="23"/>
      <c r="AN875" s="23"/>
    </row>
    <row r="876" spans="39:40" x14ac:dyDescent="0.3">
      <c r="AM876" s="23"/>
      <c r="AN876" s="23"/>
    </row>
    <row r="877" spans="39:40" x14ac:dyDescent="0.3">
      <c r="AM877" s="23"/>
      <c r="AN877" s="23"/>
    </row>
    <row r="878" spans="39:40" x14ac:dyDescent="0.3">
      <c r="AM878" s="23"/>
      <c r="AN878" s="23"/>
    </row>
    <row r="879" spans="39:40" x14ac:dyDescent="0.3">
      <c r="AM879" s="23"/>
      <c r="AN879" s="23"/>
    </row>
    <row r="880" spans="39:40" x14ac:dyDescent="0.3">
      <c r="AM880" s="23"/>
      <c r="AN880" s="23"/>
    </row>
    <row r="881" spans="39:40" x14ac:dyDescent="0.3">
      <c r="AM881" s="23"/>
      <c r="AN881" s="23"/>
    </row>
    <row r="882" spans="39:40" x14ac:dyDescent="0.3">
      <c r="AM882" s="23"/>
      <c r="AN882" s="23"/>
    </row>
    <row r="883" spans="39:40" x14ac:dyDescent="0.3">
      <c r="AM883" s="23"/>
      <c r="AN883" s="23"/>
    </row>
    <row r="884" spans="39:40" x14ac:dyDescent="0.3">
      <c r="AM884" s="23"/>
      <c r="AN884" s="23"/>
    </row>
    <row r="885" spans="39:40" x14ac:dyDescent="0.3">
      <c r="AM885" s="23"/>
      <c r="AN885" s="23"/>
    </row>
    <row r="886" spans="39:40" x14ac:dyDescent="0.3">
      <c r="AM886" s="23"/>
      <c r="AN886" s="23"/>
    </row>
    <row r="887" spans="39:40" x14ac:dyDescent="0.3">
      <c r="AM887" s="23"/>
      <c r="AN887" s="23"/>
    </row>
    <row r="888" spans="39:40" x14ac:dyDescent="0.3">
      <c r="AM888" s="23"/>
      <c r="AN888" s="23"/>
    </row>
    <row r="889" spans="39:40" x14ac:dyDescent="0.3">
      <c r="AM889" s="23"/>
      <c r="AN889" s="23"/>
    </row>
    <row r="890" spans="39:40" x14ac:dyDescent="0.3">
      <c r="AM890" s="23"/>
      <c r="AN890" s="23"/>
    </row>
    <row r="891" spans="39:40" x14ac:dyDescent="0.3">
      <c r="AM891" s="23"/>
      <c r="AN891" s="23"/>
    </row>
    <row r="892" spans="39:40" x14ac:dyDescent="0.3">
      <c r="AM892" s="23"/>
      <c r="AN892" s="23"/>
    </row>
    <row r="893" spans="39:40" x14ac:dyDescent="0.3">
      <c r="AM893" s="23"/>
      <c r="AN893" s="23"/>
    </row>
    <row r="894" spans="39:40" x14ac:dyDescent="0.3">
      <c r="AM894" s="23"/>
      <c r="AN894" s="23"/>
    </row>
    <row r="895" spans="39:40" x14ac:dyDescent="0.3">
      <c r="AM895" s="23"/>
      <c r="AN895" s="23"/>
    </row>
    <row r="896" spans="39:40" x14ac:dyDescent="0.3">
      <c r="AM896" s="23"/>
      <c r="AN896" s="23"/>
    </row>
    <row r="897" spans="39:40" x14ac:dyDescent="0.3">
      <c r="AM897" s="23"/>
      <c r="AN897" s="23"/>
    </row>
    <row r="898" spans="39:40" x14ac:dyDescent="0.3">
      <c r="AM898" s="23"/>
      <c r="AN898" s="23"/>
    </row>
    <row r="899" spans="39:40" x14ac:dyDescent="0.3">
      <c r="AM899" s="23"/>
      <c r="AN899" s="23"/>
    </row>
    <row r="900" spans="39:40" x14ac:dyDescent="0.3">
      <c r="AM900" s="23"/>
      <c r="AN900" s="23"/>
    </row>
    <row r="901" spans="39:40" x14ac:dyDescent="0.3">
      <c r="AM901" s="23"/>
      <c r="AN901" s="23"/>
    </row>
    <row r="902" spans="39:40" x14ac:dyDescent="0.3">
      <c r="AM902" s="23"/>
      <c r="AN902" s="23"/>
    </row>
    <row r="903" spans="39:40" x14ac:dyDescent="0.3">
      <c r="AM903" s="23"/>
      <c r="AN903" s="23"/>
    </row>
    <row r="904" spans="39:40" x14ac:dyDescent="0.3">
      <c r="AM904" s="23"/>
      <c r="AN904" s="23"/>
    </row>
    <row r="905" spans="39:40" x14ac:dyDescent="0.3">
      <c r="AM905" s="23"/>
      <c r="AN905" s="23"/>
    </row>
    <row r="906" spans="39:40" x14ac:dyDescent="0.3">
      <c r="AM906" s="23"/>
      <c r="AN906" s="23"/>
    </row>
    <row r="907" spans="39:40" x14ac:dyDescent="0.3">
      <c r="AM907" s="23"/>
      <c r="AN907" s="23"/>
    </row>
    <row r="908" spans="39:40" x14ac:dyDescent="0.3">
      <c r="AM908" s="23"/>
      <c r="AN908" s="23"/>
    </row>
    <row r="909" spans="39:40" x14ac:dyDescent="0.3">
      <c r="AM909" s="23"/>
      <c r="AN909" s="23"/>
    </row>
    <row r="910" spans="39:40" x14ac:dyDescent="0.3">
      <c r="AM910" s="23"/>
      <c r="AN910" s="23"/>
    </row>
    <row r="911" spans="39:40" x14ac:dyDescent="0.3">
      <c r="AM911" s="23"/>
      <c r="AN911" s="23"/>
    </row>
    <row r="912" spans="39:40" x14ac:dyDescent="0.3">
      <c r="AM912" s="23"/>
      <c r="AN912" s="23"/>
    </row>
    <row r="913" spans="39:40" x14ac:dyDescent="0.3">
      <c r="AM913" s="23"/>
      <c r="AN913" s="23"/>
    </row>
    <row r="914" spans="39:40" x14ac:dyDescent="0.3">
      <c r="AM914" s="23"/>
      <c r="AN914" s="23"/>
    </row>
    <row r="915" spans="39:40" x14ac:dyDescent="0.3">
      <c r="AM915" s="23"/>
      <c r="AN915" s="23"/>
    </row>
    <row r="916" spans="39:40" x14ac:dyDescent="0.3">
      <c r="AM916" s="23"/>
      <c r="AN916" s="23"/>
    </row>
    <row r="917" spans="39:40" x14ac:dyDescent="0.3">
      <c r="AM917" s="23"/>
      <c r="AN917" s="23"/>
    </row>
    <row r="918" spans="39:40" x14ac:dyDescent="0.3">
      <c r="AM918" s="23"/>
      <c r="AN918" s="23"/>
    </row>
    <row r="919" spans="39:40" x14ac:dyDescent="0.3">
      <c r="AM919" s="23"/>
      <c r="AN919" s="23"/>
    </row>
    <row r="920" spans="39:40" x14ac:dyDescent="0.3">
      <c r="AM920" s="23"/>
      <c r="AN920" s="23"/>
    </row>
    <row r="921" spans="39:40" x14ac:dyDescent="0.3">
      <c r="AM921" s="23"/>
      <c r="AN921" s="23"/>
    </row>
    <row r="922" spans="39:40" x14ac:dyDescent="0.3">
      <c r="AM922" s="23"/>
      <c r="AN922" s="23"/>
    </row>
    <row r="923" spans="39:40" x14ac:dyDescent="0.3">
      <c r="AM923" s="23"/>
      <c r="AN923" s="23"/>
    </row>
    <row r="924" spans="39:40" x14ac:dyDescent="0.3">
      <c r="AM924" s="23"/>
      <c r="AN924" s="23"/>
    </row>
    <row r="925" spans="39:40" x14ac:dyDescent="0.3">
      <c r="AM925" s="23"/>
      <c r="AN925" s="23"/>
    </row>
    <row r="926" spans="39:40" x14ac:dyDescent="0.3">
      <c r="AM926" s="23"/>
      <c r="AN926" s="23"/>
    </row>
    <row r="927" spans="39:40" x14ac:dyDescent="0.3">
      <c r="AM927" s="23"/>
      <c r="AN927" s="23"/>
    </row>
    <row r="928" spans="39:40" x14ac:dyDescent="0.3">
      <c r="AM928" s="23"/>
      <c r="AN928" s="23"/>
    </row>
    <row r="929" spans="39:40" x14ac:dyDescent="0.3">
      <c r="AM929" s="23"/>
      <c r="AN929" s="23"/>
    </row>
    <row r="930" spans="39:40" x14ac:dyDescent="0.3">
      <c r="AM930" s="23"/>
      <c r="AN930" s="23"/>
    </row>
    <row r="931" spans="39:40" x14ac:dyDescent="0.3">
      <c r="AM931" s="23"/>
      <c r="AN931" s="23"/>
    </row>
    <row r="932" spans="39:40" x14ac:dyDescent="0.3">
      <c r="AM932" s="23"/>
      <c r="AN932" s="23"/>
    </row>
    <row r="933" spans="39:40" x14ac:dyDescent="0.3">
      <c r="AM933" s="23"/>
      <c r="AN933" s="23"/>
    </row>
    <row r="934" spans="39:40" x14ac:dyDescent="0.3">
      <c r="AM934" s="23"/>
      <c r="AN934" s="23"/>
    </row>
    <row r="935" spans="39:40" x14ac:dyDescent="0.3">
      <c r="AM935" s="23"/>
      <c r="AN935" s="23"/>
    </row>
    <row r="936" spans="39:40" x14ac:dyDescent="0.3">
      <c r="AM936" s="23"/>
      <c r="AN936" s="23"/>
    </row>
    <row r="937" spans="39:40" x14ac:dyDescent="0.3">
      <c r="AM937" s="23"/>
      <c r="AN937" s="23"/>
    </row>
    <row r="938" spans="39:40" x14ac:dyDescent="0.3">
      <c r="AM938" s="23"/>
      <c r="AN938" s="23"/>
    </row>
    <row r="939" spans="39:40" x14ac:dyDescent="0.3">
      <c r="AM939" s="23"/>
      <c r="AN939" s="23"/>
    </row>
    <row r="940" spans="39:40" x14ac:dyDescent="0.3">
      <c r="AM940" s="23"/>
      <c r="AN940" s="23"/>
    </row>
    <row r="941" spans="39:40" x14ac:dyDescent="0.3">
      <c r="AM941" s="23"/>
      <c r="AN941" s="23"/>
    </row>
    <row r="942" spans="39:40" x14ac:dyDescent="0.3">
      <c r="AM942" s="23"/>
      <c r="AN942" s="23"/>
    </row>
    <row r="943" spans="39:40" x14ac:dyDescent="0.3">
      <c r="AM943" s="23"/>
      <c r="AN943" s="23"/>
    </row>
    <row r="944" spans="39:40" x14ac:dyDescent="0.3">
      <c r="AM944" s="23"/>
      <c r="AN944" s="23"/>
    </row>
    <row r="945" spans="39:40" x14ac:dyDescent="0.3">
      <c r="AM945" s="23"/>
      <c r="AN945" s="23"/>
    </row>
    <row r="946" spans="39:40" x14ac:dyDescent="0.3">
      <c r="AM946" s="23"/>
      <c r="AN946" s="23"/>
    </row>
    <row r="947" spans="39:40" x14ac:dyDescent="0.3">
      <c r="AM947" s="23"/>
      <c r="AN947" s="23"/>
    </row>
    <row r="948" spans="39:40" x14ac:dyDescent="0.3">
      <c r="AM948" s="23"/>
      <c r="AN948" s="23"/>
    </row>
    <row r="949" spans="39:40" x14ac:dyDescent="0.3">
      <c r="AM949" s="23"/>
      <c r="AN949" s="23"/>
    </row>
    <row r="950" spans="39:40" x14ac:dyDescent="0.3">
      <c r="AM950" s="23"/>
      <c r="AN950" s="23"/>
    </row>
    <row r="951" spans="39:40" x14ac:dyDescent="0.3">
      <c r="AM951" s="23"/>
      <c r="AN951" s="23"/>
    </row>
    <row r="952" spans="39:40" x14ac:dyDescent="0.3">
      <c r="AM952" s="23"/>
      <c r="AN952" s="23"/>
    </row>
    <row r="953" spans="39:40" x14ac:dyDescent="0.3">
      <c r="AM953" s="23"/>
      <c r="AN953" s="23"/>
    </row>
    <row r="954" spans="39:40" x14ac:dyDescent="0.3">
      <c r="AM954" s="23"/>
      <c r="AN954" s="23"/>
    </row>
    <row r="955" spans="39:40" x14ac:dyDescent="0.3">
      <c r="AM955" s="23"/>
      <c r="AN955" s="23"/>
    </row>
    <row r="956" spans="39:40" x14ac:dyDescent="0.3">
      <c r="AM956" s="23"/>
      <c r="AN956" s="23"/>
    </row>
    <row r="957" spans="39:40" x14ac:dyDescent="0.3">
      <c r="AM957" s="23"/>
      <c r="AN957" s="23"/>
    </row>
    <row r="958" spans="39:40" x14ac:dyDescent="0.3">
      <c r="AM958" s="23"/>
      <c r="AN958" s="23"/>
    </row>
    <row r="959" spans="39:40" x14ac:dyDescent="0.3">
      <c r="AM959" s="23"/>
      <c r="AN959" s="23"/>
    </row>
    <row r="960" spans="39:40" x14ac:dyDescent="0.3">
      <c r="AM960" s="23"/>
      <c r="AN960" s="23"/>
    </row>
    <row r="961" spans="39:40" x14ac:dyDescent="0.3">
      <c r="AM961" s="23"/>
      <c r="AN961" s="23"/>
    </row>
    <row r="962" spans="39:40" x14ac:dyDescent="0.3">
      <c r="AM962" s="23"/>
      <c r="AN962" s="23"/>
    </row>
    <row r="963" spans="39:40" x14ac:dyDescent="0.3">
      <c r="AM963" s="23"/>
      <c r="AN963" s="23"/>
    </row>
    <row r="964" spans="39:40" x14ac:dyDescent="0.3">
      <c r="AM964" s="23"/>
      <c r="AN964" s="23"/>
    </row>
    <row r="965" spans="39:40" x14ac:dyDescent="0.3">
      <c r="AM965" s="23"/>
      <c r="AN965" s="23"/>
    </row>
    <row r="966" spans="39:40" x14ac:dyDescent="0.3">
      <c r="AM966" s="23"/>
      <c r="AN966" s="23"/>
    </row>
    <row r="967" spans="39:40" x14ac:dyDescent="0.3">
      <c r="AM967" s="23"/>
      <c r="AN967" s="23"/>
    </row>
    <row r="968" spans="39:40" x14ac:dyDescent="0.3">
      <c r="AM968" s="23"/>
      <c r="AN968" s="23"/>
    </row>
    <row r="969" spans="39:40" x14ac:dyDescent="0.3">
      <c r="AM969" s="23"/>
      <c r="AN969" s="23"/>
    </row>
    <row r="970" spans="39:40" x14ac:dyDescent="0.3">
      <c r="AM970" s="23"/>
      <c r="AN970" s="23"/>
    </row>
    <row r="971" spans="39:40" x14ac:dyDescent="0.3">
      <c r="AM971" s="23"/>
      <c r="AN971" s="23"/>
    </row>
    <row r="972" spans="39:40" x14ac:dyDescent="0.3">
      <c r="AM972" s="23"/>
      <c r="AN972" s="23"/>
    </row>
    <row r="973" spans="39:40" x14ac:dyDescent="0.3">
      <c r="AM973" s="23"/>
      <c r="AN973" s="23"/>
    </row>
    <row r="974" spans="39:40" x14ac:dyDescent="0.3">
      <c r="AM974" s="23"/>
      <c r="AN974" s="23"/>
    </row>
    <row r="975" spans="39:40" x14ac:dyDescent="0.3">
      <c r="AM975" s="23"/>
      <c r="AN975" s="23"/>
    </row>
    <row r="976" spans="39:40" x14ac:dyDescent="0.3">
      <c r="AM976" s="23"/>
      <c r="AN976" s="23"/>
    </row>
    <row r="977" spans="39:40" x14ac:dyDescent="0.3">
      <c r="AM977" s="23"/>
      <c r="AN977" s="23"/>
    </row>
    <row r="978" spans="39:40" x14ac:dyDescent="0.3">
      <c r="AM978" s="23"/>
      <c r="AN978" s="23"/>
    </row>
    <row r="979" spans="39:40" x14ac:dyDescent="0.3">
      <c r="AM979" s="23"/>
      <c r="AN979" s="23"/>
    </row>
    <row r="980" spans="39:40" x14ac:dyDescent="0.3">
      <c r="AM980" s="23"/>
      <c r="AN980" s="23"/>
    </row>
    <row r="981" spans="39:40" x14ac:dyDescent="0.3">
      <c r="AM981" s="23"/>
      <c r="AN981" s="23"/>
    </row>
    <row r="982" spans="39:40" x14ac:dyDescent="0.3">
      <c r="AM982" s="23"/>
      <c r="AN982" s="23"/>
    </row>
    <row r="983" spans="39:40" x14ac:dyDescent="0.3">
      <c r="AM983" s="23"/>
      <c r="AN983" s="23"/>
    </row>
    <row r="984" spans="39:40" x14ac:dyDescent="0.3">
      <c r="AM984" s="23"/>
      <c r="AN984" s="23"/>
    </row>
    <row r="985" spans="39:40" x14ac:dyDescent="0.3">
      <c r="AM985" s="23"/>
      <c r="AN985" s="23"/>
    </row>
    <row r="986" spans="39:40" x14ac:dyDescent="0.3">
      <c r="AM986" s="23"/>
      <c r="AN986" s="23"/>
    </row>
    <row r="987" spans="39:40" x14ac:dyDescent="0.3">
      <c r="AM987" s="23"/>
      <c r="AN987" s="23"/>
    </row>
    <row r="988" spans="39:40" x14ac:dyDescent="0.3">
      <c r="AM988" s="23"/>
      <c r="AN988" s="23"/>
    </row>
    <row r="989" spans="39:40" x14ac:dyDescent="0.3">
      <c r="AM989" s="23"/>
      <c r="AN989" s="23"/>
    </row>
    <row r="990" spans="39:40" x14ac:dyDescent="0.3">
      <c r="AM990" s="23"/>
      <c r="AN990" s="23"/>
    </row>
    <row r="991" spans="39:40" x14ac:dyDescent="0.3">
      <c r="AM991" s="23"/>
      <c r="AN991" s="23"/>
    </row>
    <row r="992" spans="39:40" x14ac:dyDescent="0.3">
      <c r="AM992" s="23"/>
      <c r="AN992" s="23"/>
    </row>
    <row r="993" spans="39:40" x14ac:dyDescent="0.3">
      <c r="AM993" s="23"/>
      <c r="AN993" s="23"/>
    </row>
    <row r="994" spans="39:40" x14ac:dyDescent="0.3">
      <c r="AM994" s="23"/>
      <c r="AN994" s="23"/>
    </row>
    <row r="995" spans="39:40" x14ac:dyDescent="0.3">
      <c r="AM995" s="23"/>
      <c r="AN995" s="23"/>
    </row>
    <row r="996" spans="39:40" x14ac:dyDescent="0.3">
      <c r="AM996" s="23"/>
      <c r="AN996" s="23"/>
    </row>
    <row r="997" spans="39:40" x14ac:dyDescent="0.3">
      <c r="AM997" s="23"/>
      <c r="AN997" s="23"/>
    </row>
    <row r="998" spans="39:40" x14ac:dyDescent="0.3">
      <c r="AM998" s="23"/>
      <c r="AN998" s="23"/>
    </row>
    <row r="999" spans="39:40" x14ac:dyDescent="0.3">
      <c r="AM999" s="23"/>
      <c r="AN999" s="23"/>
    </row>
    <row r="1000" spans="39:40" x14ac:dyDescent="0.3">
      <c r="AM1000" s="23"/>
      <c r="AN1000" s="23"/>
    </row>
    <row r="1001" spans="39:40" x14ac:dyDescent="0.3">
      <c r="AM1001" s="23"/>
      <c r="AN1001" s="23"/>
    </row>
    <row r="1002" spans="39:40" x14ac:dyDescent="0.3">
      <c r="AM1002" s="23"/>
      <c r="AN1002" s="23"/>
    </row>
    <row r="1003" spans="39:40" x14ac:dyDescent="0.3">
      <c r="AM1003" s="23"/>
      <c r="AN1003" s="23"/>
    </row>
    <row r="1004" spans="39:40" x14ac:dyDescent="0.3">
      <c r="AM1004" s="23"/>
      <c r="AN1004" s="23"/>
    </row>
    <row r="1005" spans="39:40" x14ac:dyDescent="0.3">
      <c r="AM1005" s="23"/>
      <c r="AN1005" s="23"/>
    </row>
    <row r="1006" spans="39:40" x14ac:dyDescent="0.3">
      <c r="AM1006" s="23"/>
      <c r="AN1006" s="23"/>
    </row>
    <row r="1007" spans="39:40" x14ac:dyDescent="0.3">
      <c r="AM1007" s="23"/>
      <c r="AN1007" s="23"/>
    </row>
    <row r="1008" spans="39:40" x14ac:dyDescent="0.3">
      <c r="AM1008" s="23"/>
      <c r="AN1008" s="23"/>
    </row>
    <row r="1009" spans="39:40" x14ac:dyDescent="0.3">
      <c r="AM1009" s="23"/>
      <c r="AN1009" s="23"/>
    </row>
    <row r="1010" spans="39:40" x14ac:dyDescent="0.3">
      <c r="AM1010" s="23"/>
      <c r="AN1010" s="23"/>
    </row>
    <row r="1011" spans="39:40" x14ac:dyDescent="0.3">
      <c r="AM1011" s="23"/>
      <c r="AN1011" s="23"/>
    </row>
    <row r="1012" spans="39:40" x14ac:dyDescent="0.3">
      <c r="AM1012" s="23"/>
      <c r="AN1012" s="23"/>
    </row>
    <row r="1013" spans="39:40" x14ac:dyDescent="0.3">
      <c r="AM1013" s="23"/>
      <c r="AN1013" s="23"/>
    </row>
    <row r="1014" spans="39:40" x14ac:dyDescent="0.3">
      <c r="AM1014" s="23"/>
      <c r="AN1014" s="23"/>
    </row>
    <row r="1015" spans="39:40" x14ac:dyDescent="0.3">
      <c r="AM1015" s="23"/>
      <c r="AN1015" s="23"/>
    </row>
    <row r="1016" spans="39:40" x14ac:dyDescent="0.3">
      <c r="AM1016" s="23"/>
      <c r="AN1016" s="23"/>
    </row>
    <row r="1017" spans="39:40" x14ac:dyDescent="0.3">
      <c r="AM1017" s="23"/>
      <c r="AN1017" s="23"/>
    </row>
    <row r="1018" spans="39:40" x14ac:dyDescent="0.3">
      <c r="AM1018" s="23"/>
      <c r="AN1018" s="23"/>
    </row>
    <row r="1019" spans="39:40" x14ac:dyDescent="0.3">
      <c r="AM1019" s="23"/>
      <c r="AN1019" s="23"/>
    </row>
    <row r="1020" spans="39:40" x14ac:dyDescent="0.3">
      <c r="AM1020" s="23"/>
      <c r="AN1020" s="23"/>
    </row>
    <row r="1021" spans="39:40" x14ac:dyDescent="0.3">
      <c r="AM1021" s="23"/>
      <c r="AN1021" s="23"/>
    </row>
    <row r="1022" spans="39:40" x14ac:dyDescent="0.3">
      <c r="AM1022" s="23"/>
      <c r="AN1022" s="23"/>
    </row>
    <row r="1023" spans="39:40" x14ac:dyDescent="0.3">
      <c r="AM1023" s="23"/>
      <c r="AN1023" s="23"/>
    </row>
    <row r="1024" spans="39:40" x14ac:dyDescent="0.3">
      <c r="AM1024" s="23"/>
      <c r="AN1024" s="23"/>
    </row>
    <row r="1025" spans="39:40" x14ac:dyDescent="0.3">
      <c r="AM1025" s="23"/>
      <c r="AN1025" s="23"/>
    </row>
    <row r="1026" spans="39:40" x14ac:dyDescent="0.3">
      <c r="AM1026" s="23"/>
      <c r="AN1026" s="23"/>
    </row>
    <row r="1027" spans="39:40" x14ac:dyDescent="0.3">
      <c r="AM1027" s="23"/>
      <c r="AN1027" s="23"/>
    </row>
    <row r="1028" spans="39:40" x14ac:dyDescent="0.3">
      <c r="AM1028" s="23"/>
      <c r="AN1028" s="23"/>
    </row>
    <row r="1029" spans="39:40" x14ac:dyDescent="0.3">
      <c r="AM1029" s="23"/>
      <c r="AN1029" s="23"/>
    </row>
    <row r="1030" spans="39:40" x14ac:dyDescent="0.3">
      <c r="AM1030" s="23"/>
      <c r="AN1030" s="23"/>
    </row>
    <row r="1031" spans="39:40" x14ac:dyDescent="0.3">
      <c r="AM1031" s="23"/>
      <c r="AN1031" s="23"/>
    </row>
    <row r="1032" spans="39:40" x14ac:dyDescent="0.3">
      <c r="AM1032" s="23"/>
      <c r="AN1032" s="23"/>
    </row>
    <row r="1033" spans="39:40" x14ac:dyDescent="0.3">
      <c r="AM1033" s="23"/>
      <c r="AN1033" s="23"/>
    </row>
    <row r="1034" spans="39:40" x14ac:dyDescent="0.3">
      <c r="AM1034" s="23"/>
      <c r="AN1034" s="23"/>
    </row>
    <row r="1035" spans="39:40" x14ac:dyDescent="0.3">
      <c r="AM1035" s="23"/>
      <c r="AN1035" s="23"/>
    </row>
    <row r="1036" spans="39:40" x14ac:dyDescent="0.3">
      <c r="AM1036" s="23"/>
      <c r="AN1036" s="23"/>
    </row>
    <row r="1037" spans="39:40" x14ac:dyDescent="0.3">
      <c r="AM1037" s="23"/>
      <c r="AN1037" s="23"/>
    </row>
    <row r="1038" spans="39:40" x14ac:dyDescent="0.3">
      <c r="AM1038" s="23"/>
      <c r="AN1038" s="23"/>
    </row>
    <row r="1039" spans="39:40" x14ac:dyDescent="0.3">
      <c r="AM1039" s="23"/>
      <c r="AN1039" s="23"/>
    </row>
    <row r="1040" spans="39:40" x14ac:dyDescent="0.3">
      <c r="AM1040" s="23"/>
      <c r="AN1040" s="23"/>
    </row>
    <row r="1041" spans="39:40" x14ac:dyDescent="0.3">
      <c r="AM1041" s="23"/>
      <c r="AN1041" s="23"/>
    </row>
    <row r="1042" spans="39:40" x14ac:dyDescent="0.3">
      <c r="AM1042" s="23"/>
      <c r="AN1042" s="23"/>
    </row>
    <row r="1043" spans="39:40" x14ac:dyDescent="0.3">
      <c r="AM1043" s="23"/>
      <c r="AN1043" s="23"/>
    </row>
    <row r="1044" spans="39:40" x14ac:dyDescent="0.3">
      <c r="AM1044" s="23"/>
      <c r="AN1044" s="23"/>
    </row>
    <row r="1045" spans="39:40" x14ac:dyDescent="0.3">
      <c r="AM1045" s="23"/>
      <c r="AN1045" s="23"/>
    </row>
    <row r="1046" spans="39:40" x14ac:dyDescent="0.3">
      <c r="AM1046" s="23"/>
      <c r="AN1046" s="23"/>
    </row>
    <row r="1047" spans="39:40" x14ac:dyDescent="0.3">
      <c r="AM1047" s="23"/>
      <c r="AN1047" s="23"/>
    </row>
    <row r="1048" spans="39:40" x14ac:dyDescent="0.3">
      <c r="AM1048" s="23"/>
      <c r="AN1048" s="23"/>
    </row>
    <row r="1049" spans="39:40" x14ac:dyDescent="0.3">
      <c r="AM1049" s="23"/>
      <c r="AN1049" s="23"/>
    </row>
    <row r="1050" spans="39:40" x14ac:dyDescent="0.3">
      <c r="AM1050" s="23"/>
      <c r="AN1050" s="23"/>
    </row>
    <row r="1051" spans="39:40" x14ac:dyDescent="0.3">
      <c r="AM1051" s="23"/>
      <c r="AN1051" s="23"/>
    </row>
    <row r="1052" spans="39:40" x14ac:dyDescent="0.3">
      <c r="AM1052" s="23"/>
      <c r="AN1052" s="23"/>
    </row>
    <row r="1053" spans="39:40" x14ac:dyDescent="0.3">
      <c r="AM1053" s="23"/>
      <c r="AN1053" s="23"/>
    </row>
    <row r="1054" spans="39:40" x14ac:dyDescent="0.3">
      <c r="AM1054" s="23"/>
      <c r="AN1054" s="23"/>
    </row>
    <row r="1055" spans="39:40" x14ac:dyDescent="0.3">
      <c r="AM1055" s="23"/>
      <c r="AN1055" s="23"/>
    </row>
    <row r="1056" spans="39:40" x14ac:dyDescent="0.3">
      <c r="AM1056" s="23"/>
      <c r="AN1056" s="23"/>
    </row>
    <row r="1057" spans="39:40" x14ac:dyDescent="0.3">
      <c r="AM1057" s="23"/>
      <c r="AN1057" s="23"/>
    </row>
    <row r="1058" spans="39:40" x14ac:dyDescent="0.3">
      <c r="AM1058" s="23"/>
      <c r="AN1058" s="23"/>
    </row>
    <row r="1059" spans="39:40" x14ac:dyDescent="0.3">
      <c r="AM1059" s="23"/>
      <c r="AN1059" s="23"/>
    </row>
    <row r="1060" spans="39:40" x14ac:dyDescent="0.3">
      <c r="AM1060" s="23"/>
      <c r="AN1060" s="23"/>
    </row>
    <row r="1061" spans="39:40" x14ac:dyDescent="0.3">
      <c r="AM1061" s="23"/>
      <c r="AN1061" s="23"/>
    </row>
    <row r="1062" spans="39:40" x14ac:dyDescent="0.3">
      <c r="AM1062" s="23"/>
      <c r="AN1062" s="23"/>
    </row>
    <row r="1063" spans="39:40" x14ac:dyDescent="0.3">
      <c r="AM1063" s="23"/>
      <c r="AN1063" s="23"/>
    </row>
    <row r="1064" spans="39:40" x14ac:dyDescent="0.3">
      <c r="AM1064" s="23"/>
      <c r="AN1064" s="23"/>
    </row>
    <row r="1065" spans="39:40" x14ac:dyDescent="0.3">
      <c r="AM1065" s="23"/>
      <c r="AN1065" s="23"/>
    </row>
    <row r="1066" spans="39:40" x14ac:dyDescent="0.3">
      <c r="AM1066" s="23"/>
      <c r="AN1066" s="23"/>
    </row>
    <row r="1067" spans="39:40" x14ac:dyDescent="0.3">
      <c r="AM1067" s="23"/>
      <c r="AN1067" s="23"/>
    </row>
    <row r="1068" spans="39:40" x14ac:dyDescent="0.3">
      <c r="AM1068" s="23"/>
      <c r="AN1068" s="23"/>
    </row>
    <row r="1069" spans="39:40" x14ac:dyDescent="0.3">
      <c r="AM1069" s="23"/>
      <c r="AN1069" s="23"/>
    </row>
    <row r="1070" spans="39:40" x14ac:dyDescent="0.3">
      <c r="AM1070" s="23"/>
      <c r="AN1070" s="23"/>
    </row>
    <row r="1071" spans="39:40" x14ac:dyDescent="0.3">
      <c r="AM1071" s="23"/>
      <c r="AN1071" s="23"/>
    </row>
    <row r="1072" spans="39:40" x14ac:dyDescent="0.3">
      <c r="AM1072" s="23"/>
      <c r="AN1072" s="23"/>
    </row>
    <row r="1073" spans="39:40" x14ac:dyDescent="0.3">
      <c r="AM1073" s="23"/>
      <c r="AN1073" s="23"/>
    </row>
    <row r="1074" spans="39:40" x14ac:dyDescent="0.3">
      <c r="AM1074" s="23"/>
      <c r="AN1074" s="23"/>
    </row>
    <row r="1075" spans="39:40" x14ac:dyDescent="0.3">
      <c r="AM1075" s="23"/>
      <c r="AN1075" s="23"/>
    </row>
    <row r="1076" spans="39:40" x14ac:dyDescent="0.3">
      <c r="AM1076" s="23"/>
      <c r="AN1076" s="23"/>
    </row>
    <row r="1077" spans="39:40" x14ac:dyDescent="0.3">
      <c r="AM1077" s="23"/>
      <c r="AN1077" s="23"/>
    </row>
    <row r="1078" spans="39:40" x14ac:dyDescent="0.3">
      <c r="AM1078" s="23"/>
      <c r="AN1078" s="23"/>
    </row>
    <row r="1079" spans="39:40" x14ac:dyDescent="0.3">
      <c r="AM1079" s="23"/>
      <c r="AN1079" s="23"/>
    </row>
    <row r="1080" spans="39:40" x14ac:dyDescent="0.3">
      <c r="AM1080" s="23"/>
      <c r="AN1080" s="23"/>
    </row>
    <row r="1081" spans="39:40" x14ac:dyDescent="0.3">
      <c r="AM1081" s="23"/>
      <c r="AN1081" s="23"/>
    </row>
    <row r="1082" spans="39:40" x14ac:dyDescent="0.3">
      <c r="AM1082" s="23"/>
      <c r="AN1082" s="23"/>
    </row>
    <row r="1083" spans="39:40" x14ac:dyDescent="0.3">
      <c r="AM1083" s="23"/>
      <c r="AN1083" s="23"/>
    </row>
    <row r="1084" spans="39:40" x14ac:dyDescent="0.3">
      <c r="AM1084" s="23"/>
      <c r="AN1084" s="23"/>
    </row>
    <row r="1085" spans="39:40" x14ac:dyDescent="0.3">
      <c r="AM1085" s="23"/>
      <c r="AN1085" s="23"/>
    </row>
    <row r="1086" spans="39:40" x14ac:dyDescent="0.3">
      <c r="AM1086" s="23"/>
      <c r="AN1086" s="23"/>
    </row>
    <row r="1087" spans="39:40" x14ac:dyDescent="0.3">
      <c r="AM1087" s="23"/>
      <c r="AN1087" s="23"/>
    </row>
    <row r="1088" spans="39:40" x14ac:dyDescent="0.3">
      <c r="AM1088" s="23"/>
      <c r="AN1088" s="23"/>
    </row>
    <row r="1089" spans="39:40" x14ac:dyDescent="0.3">
      <c r="AM1089" s="23"/>
      <c r="AN1089" s="23"/>
    </row>
    <row r="1090" spans="39:40" x14ac:dyDescent="0.3">
      <c r="AM1090" s="23"/>
      <c r="AN1090" s="23"/>
    </row>
    <row r="1091" spans="39:40" x14ac:dyDescent="0.3">
      <c r="AM1091" s="23"/>
      <c r="AN1091" s="23"/>
    </row>
    <row r="1092" spans="39:40" x14ac:dyDescent="0.3">
      <c r="AM1092" s="23"/>
      <c r="AN1092" s="23"/>
    </row>
    <row r="1093" spans="39:40" x14ac:dyDescent="0.3">
      <c r="AM1093" s="23"/>
      <c r="AN1093" s="23"/>
    </row>
    <row r="1094" spans="39:40" x14ac:dyDescent="0.3">
      <c r="AM1094" s="23"/>
      <c r="AN1094" s="23"/>
    </row>
    <row r="1095" spans="39:40" x14ac:dyDescent="0.3">
      <c r="AM1095" s="23"/>
      <c r="AN1095" s="23"/>
    </row>
    <row r="1096" spans="39:40" x14ac:dyDescent="0.3">
      <c r="AM1096" s="23"/>
      <c r="AN1096" s="23"/>
    </row>
    <row r="1097" spans="39:40" x14ac:dyDescent="0.3">
      <c r="AM1097" s="23"/>
      <c r="AN1097" s="23"/>
    </row>
    <row r="1098" spans="39:40" x14ac:dyDescent="0.3">
      <c r="AM1098" s="23"/>
      <c r="AN1098" s="23"/>
    </row>
    <row r="1099" spans="39:40" x14ac:dyDescent="0.3">
      <c r="AM1099" s="23"/>
      <c r="AN1099" s="23"/>
    </row>
    <row r="1100" spans="39:40" x14ac:dyDescent="0.3">
      <c r="AM1100" s="23"/>
      <c r="AN1100" s="23"/>
    </row>
    <row r="1101" spans="39:40" x14ac:dyDescent="0.3">
      <c r="AM1101" s="23"/>
      <c r="AN1101" s="23"/>
    </row>
    <row r="1102" spans="39:40" x14ac:dyDescent="0.3">
      <c r="AM1102" s="23"/>
      <c r="AN1102" s="23"/>
    </row>
    <row r="1103" spans="39:40" x14ac:dyDescent="0.3">
      <c r="AM1103" s="23"/>
      <c r="AN1103" s="23"/>
    </row>
    <row r="1104" spans="39:40" x14ac:dyDescent="0.3">
      <c r="AM1104" s="23"/>
      <c r="AN1104" s="23"/>
    </row>
    <row r="1105" spans="39:40" x14ac:dyDescent="0.3">
      <c r="AM1105" s="23"/>
      <c r="AN1105" s="23"/>
    </row>
    <row r="1106" spans="39:40" x14ac:dyDescent="0.3">
      <c r="AM1106" s="23"/>
      <c r="AN1106" s="23"/>
    </row>
    <row r="1107" spans="39:40" x14ac:dyDescent="0.3">
      <c r="AM1107" s="23"/>
      <c r="AN1107" s="23"/>
    </row>
    <row r="1108" spans="39:40" x14ac:dyDescent="0.3">
      <c r="AM1108" s="23"/>
      <c r="AN1108" s="23"/>
    </row>
    <row r="1109" spans="39:40" x14ac:dyDescent="0.3">
      <c r="AM1109" s="23"/>
      <c r="AN1109" s="23"/>
    </row>
    <row r="1110" spans="39:40" x14ac:dyDescent="0.3">
      <c r="AM1110" s="23"/>
      <c r="AN1110" s="23"/>
    </row>
    <row r="1111" spans="39:40" x14ac:dyDescent="0.3">
      <c r="AM1111" s="23"/>
      <c r="AN1111" s="23"/>
    </row>
    <row r="1112" spans="39:40" x14ac:dyDescent="0.3">
      <c r="AM1112" s="23"/>
      <c r="AN1112" s="23"/>
    </row>
    <row r="1113" spans="39:40" x14ac:dyDescent="0.3">
      <c r="AM1113" s="23"/>
      <c r="AN1113" s="23"/>
    </row>
    <row r="1114" spans="39:40" x14ac:dyDescent="0.3">
      <c r="AM1114" s="23"/>
      <c r="AN1114" s="23"/>
    </row>
    <row r="1115" spans="39:40" x14ac:dyDescent="0.3">
      <c r="AM1115" s="23"/>
      <c r="AN1115" s="23"/>
    </row>
    <row r="1116" spans="39:40" x14ac:dyDescent="0.3">
      <c r="AM1116" s="23"/>
      <c r="AN1116" s="23"/>
    </row>
    <row r="1117" spans="39:40" x14ac:dyDescent="0.3">
      <c r="AM1117" s="23"/>
      <c r="AN1117" s="23"/>
    </row>
    <row r="1118" spans="39:40" x14ac:dyDescent="0.3">
      <c r="AM1118" s="23"/>
      <c r="AN1118" s="23"/>
    </row>
    <row r="1119" spans="39:40" x14ac:dyDescent="0.3">
      <c r="AM1119" s="23"/>
      <c r="AN1119" s="23"/>
    </row>
    <row r="1120" spans="39:40" x14ac:dyDescent="0.3">
      <c r="AM1120" s="23"/>
      <c r="AN1120" s="23"/>
    </row>
    <row r="1121" spans="39:40" x14ac:dyDescent="0.3">
      <c r="AM1121" s="23"/>
      <c r="AN1121" s="23"/>
    </row>
    <row r="1122" spans="39:40" x14ac:dyDescent="0.3">
      <c r="AM1122" s="23"/>
      <c r="AN1122" s="23"/>
    </row>
    <row r="1123" spans="39:40" x14ac:dyDescent="0.3">
      <c r="AM1123" s="23"/>
      <c r="AN1123" s="23"/>
    </row>
    <row r="1124" spans="39:40" x14ac:dyDescent="0.3">
      <c r="AM1124" s="23"/>
      <c r="AN1124" s="23"/>
    </row>
    <row r="1125" spans="39:40" x14ac:dyDescent="0.3">
      <c r="AM1125" s="23"/>
      <c r="AN1125" s="23"/>
    </row>
    <row r="1126" spans="39:40" x14ac:dyDescent="0.3">
      <c r="AM1126" s="23"/>
      <c r="AN1126" s="23"/>
    </row>
    <row r="1127" spans="39:40" x14ac:dyDescent="0.3">
      <c r="AM1127" s="23"/>
      <c r="AN1127" s="23"/>
    </row>
    <row r="1128" spans="39:40" x14ac:dyDescent="0.3">
      <c r="AM1128" s="23"/>
      <c r="AN1128" s="23"/>
    </row>
    <row r="1129" spans="39:40" x14ac:dyDescent="0.3">
      <c r="AM1129" s="23"/>
      <c r="AN1129" s="23"/>
    </row>
    <row r="1130" spans="39:40" x14ac:dyDescent="0.3">
      <c r="AM1130" s="23"/>
      <c r="AN1130" s="23"/>
    </row>
    <row r="1131" spans="39:40" x14ac:dyDescent="0.3">
      <c r="AM1131" s="23"/>
      <c r="AN1131" s="23"/>
    </row>
    <row r="1132" spans="39:40" x14ac:dyDescent="0.3">
      <c r="AM1132" s="23"/>
      <c r="AN1132" s="23"/>
    </row>
    <row r="1133" spans="39:40" x14ac:dyDescent="0.3">
      <c r="AM1133" s="23"/>
      <c r="AN1133" s="23"/>
    </row>
    <row r="1134" spans="39:40" x14ac:dyDescent="0.3">
      <c r="AM1134" s="23"/>
      <c r="AN1134" s="23"/>
    </row>
    <row r="1135" spans="39:40" x14ac:dyDescent="0.3">
      <c r="AM1135" s="23"/>
      <c r="AN1135" s="23"/>
    </row>
    <row r="1136" spans="39:40" x14ac:dyDescent="0.3">
      <c r="AM1136" s="23"/>
      <c r="AN1136" s="23"/>
    </row>
    <row r="1137" spans="39:40" x14ac:dyDescent="0.3">
      <c r="AM1137" s="23"/>
      <c r="AN1137" s="23"/>
    </row>
    <row r="1138" spans="39:40" x14ac:dyDescent="0.3">
      <c r="AM1138" s="23"/>
      <c r="AN1138" s="23"/>
    </row>
    <row r="1139" spans="39:40" x14ac:dyDescent="0.3">
      <c r="AM1139" s="23"/>
      <c r="AN1139" s="23"/>
    </row>
    <row r="1140" spans="39:40" x14ac:dyDescent="0.3">
      <c r="AM1140" s="23"/>
      <c r="AN1140" s="23"/>
    </row>
    <row r="1141" spans="39:40" x14ac:dyDescent="0.3">
      <c r="AM1141" s="23"/>
      <c r="AN1141" s="23"/>
    </row>
    <row r="1142" spans="39:40" x14ac:dyDescent="0.3">
      <c r="AM1142" s="23"/>
      <c r="AN1142" s="23"/>
    </row>
    <row r="1143" spans="39:40" x14ac:dyDescent="0.3">
      <c r="AM1143" s="23"/>
      <c r="AN1143" s="23"/>
    </row>
    <row r="1144" spans="39:40" x14ac:dyDescent="0.3">
      <c r="AM1144" s="23"/>
      <c r="AN1144" s="23"/>
    </row>
    <row r="1145" spans="39:40" x14ac:dyDescent="0.3">
      <c r="AM1145" s="23"/>
      <c r="AN1145" s="23"/>
    </row>
    <row r="1146" spans="39:40" x14ac:dyDescent="0.3">
      <c r="AM1146" s="23"/>
      <c r="AN1146" s="23"/>
    </row>
    <row r="1147" spans="39:40" x14ac:dyDescent="0.3">
      <c r="AM1147" s="23"/>
      <c r="AN1147" s="23"/>
    </row>
    <row r="1148" spans="39:40" x14ac:dyDescent="0.3">
      <c r="AM1148" s="23"/>
      <c r="AN1148" s="23"/>
    </row>
    <row r="1149" spans="39:40" x14ac:dyDescent="0.3">
      <c r="AM1149" s="23"/>
      <c r="AN1149" s="23"/>
    </row>
    <row r="1150" spans="39:40" x14ac:dyDescent="0.3">
      <c r="AM1150" s="23"/>
      <c r="AN1150" s="23"/>
    </row>
    <row r="1151" spans="39:40" x14ac:dyDescent="0.3">
      <c r="AM1151" s="23"/>
      <c r="AN1151" s="23"/>
    </row>
    <row r="1152" spans="39:40" x14ac:dyDescent="0.3">
      <c r="AM1152" s="23"/>
      <c r="AN1152" s="23"/>
    </row>
    <row r="1153" spans="39:40" x14ac:dyDescent="0.3">
      <c r="AM1153" s="23"/>
      <c r="AN1153" s="23"/>
    </row>
    <row r="1154" spans="39:40" x14ac:dyDescent="0.3">
      <c r="AM1154" s="23"/>
      <c r="AN1154" s="23"/>
    </row>
    <row r="1155" spans="39:40" x14ac:dyDescent="0.3">
      <c r="AM1155" s="23"/>
      <c r="AN1155" s="23"/>
    </row>
    <row r="1156" spans="39:40" x14ac:dyDescent="0.3">
      <c r="AM1156" s="23"/>
      <c r="AN1156" s="23"/>
    </row>
    <row r="1157" spans="39:40" x14ac:dyDescent="0.3">
      <c r="AM1157" s="23"/>
      <c r="AN1157" s="23"/>
    </row>
    <row r="1158" spans="39:40" x14ac:dyDescent="0.3">
      <c r="AM1158" s="23"/>
      <c r="AN1158" s="23"/>
    </row>
    <row r="1159" spans="39:40" x14ac:dyDescent="0.3">
      <c r="AM1159" s="23"/>
      <c r="AN1159" s="23"/>
    </row>
    <row r="1160" spans="39:40" x14ac:dyDescent="0.3">
      <c r="AM1160" s="23"/>
      <c r="AN1160" s="23"/>
    </row>
    <row r="1161" spans="39:40" x14ac:dyDescent="0.3">
      <c r="AM1161" s="23"/>
      <c r="AN1161" s="23"/>
    </row>
    <row r="1162" spans="39:40" x14ac:dyDescent="0.3">
      <c r="AM1162" s="23"/>
      <c r="AN1162" s="23"/>
    </row>
    <row r="1163" spans="39:40" x14ac:dyDescent="0.3">
      <c r="AM1163" s="23"/>
      <c r="AN1163" s="23"/>
    </row>
    <row r="1164" spans="39:40" x14ac:dyDescent="0.3">
      <c r="AM1164" s="23"/>
      <c r="AN1164" s="23"/>
    </row>
    <row r="1165" spans="39:40" x14ac:dyDescent="0.3">
      <c r="AM1165" s="23"/>
      <c r="AN1165" s="23"/>
    </row>
    <row r="1166" spans="39:40" x14ac:dyDescent="0.3">
      <c r="AM1166" s="23"/>
      <c r="AN1166" s="23"/>
    </row>
    <row r="1167" spans="39:40" x14ac:dyDescent="0.3">
      <c r="AM1167" s="23"/>
      <c r="AN1167" s="23"/>
    </row>
    <row r="1168" spans="39:40" x14ac:dyDescent="0.3">
      <c r="AM1168" s="23"/>
      <c r="AN1168" s="23"/>
    </row>
    <row r="1169" spans="39:40" x14ac:dyDescent="0.3">
      <c r="AM1169" s="23"/>
      <c r="AN1169" s="23"/>
    </row>
    <row r="1170" spans="39:40" x14ac:dyDescent="0.3">
      <c r="AM1170" s="23"/>
      <c r="AN1170" s="23"/>
    </row>
    <row r="1171" spans="39:40" x14ac:dyDescent="0.3">
      <c r="AM1171" s="23"/>
      <c r="AN1171" s="23"/>
    </row>
    <row r="1172" spans="39:40" x14ac:dyDescent="0.3">
      <c r="AM1172" s="23"/>
      <c r="AN1172" s="23"/>
    </row>
    <row r="1173" spans="39:40" x14ac:dyDescent="0.3">
      <c r="AM1173" s="23"/>
      <c r="AN1173" s="23"/>
    </row>
    <row r="1174" spans="39:40" x14ac:dyDescent="0.3">
      <c r="AM1174" s="23"/>
      <c r="AN1174" s="23"/>
    </row>
    <row r="1175" spans="39:40" x14ac:dyDescent="0.3">
      <c r="AM1175" s="23"/>
      <c r="AN1175" s="23"/>
    </row>
    <row r="1176" spans="39:40" x14ac:dyDescent="0.3">
      <c r="AM1176" s="23"/>
      <c r="AN1176" s="23"/>
    </row>
    <row r="1177" spans="39:40" x14ac:dyDescent="0.3">
      <c r="AM1177" s="23"/>
      <c r="AN1177" s="23"/>
    </row>
    <row r="1178" spans="39:40" x14ac:dyDescent="0.3">
      <c r="AM1178" s="23"/>
      <c r="AN1178" s="23"/>
    </row>
    <row r="1179" spans="39:40" x14ac:dyDescent="0.3">
      <c r="AM1179" s="23"/>
      <c r="AN1179" s="23"/>
    </row>
    <row r="1180" spans="39:40" x14ac:dyDescent="0.3">
      <c r="AM1180" s="23"/>
      <c r="AN1180" s="23"/>
    </row>
    <row r="1181" spans="39:40" x14ac:dyDescent="0.3">
      <c r="AM1181" s="23"/>
      <c r="AN1181" s="23"/>
    </row>
    <row r="1182" spans="39:40" x14ac:dyDescent="0.3">
      <c r="AM1182" s="23"/>
      <c r="AN1182" s="23"/>
    </row>
    <row r="1183" spans="39:40" x14ac:dyDescent="0.3">
      <c r="AM1183" s="23"/>
      <c r="AN1183" s="23"/>
    </row>
    <row r="1184" spans="39:40" x14ac:dyDescent="0.3">
      <c r="AM1184" s="23"/>
      <c r="AN1184" s="23"/>
    </row>
    <row r="1185" spans="39:40" x14ac:dyDescent="0.3">
      <c r="AM1185" s="23"/>
      <c r="AN1185" s="23"/>
    </row>
    <row r="1186" spans="39:40" x14ac:dyDescent="0.3">
      <c r="AM1186" s="23"/>
      <c r="AN1186" s="23"/>
    </row>
    <row r="1187" spans="39:40" x14ac:dyDescent="0.3">
      <c r="AM1187" s="23"/>
      <c r="AN1187" s="23"/>
    </row>
    <row r="1188" spans="39:40" x14ac:dyDescent="0.3">
      <c r="AM1188" s="23"/>
      <c r="AN1188" s="23"/>
    </row>
    <row r="1189" spans="39:40" x14ac:dyDescent="0.3">
      <c r="AM1189" s="23"/>
      <c r="AN1189" s="23"/>
    </row>
    <row r="1190" spans="39:40" x14ac:dyDescent="0.3">
      <c r="AM1190" s="23"/>
      <c r="AN1190" s="23"/>
    </row>
    <row r="1191" spans="39:40" x14ac:dyDescent="0.3">
      <c r="AM1191" s="23"/>
      <c r="AN1191" s="23"/>
    </row>
    <row r="1192" spans="39:40" x14ac:dyDescent="0.3">
      <c r="AM1192" s="23"/>
      <c r="AN1192" s="23"/>
    </row>
    <row r="1193" spans="39:40" x14ac:dyDescent="0.3">
      <c r="AM1193" s="23"/>
      <c r="AN1193" s="23"/>
    </row>
    <row r="1194" spans="39:40" x14ac:dyDescent="0.3">
      <c r="AM1194" s="23"/>
      <c r="AN1194" s="23"/>
    </row>
    <row r="1195" spans="39:40" x14ac:dyDescent="0.3">
      <c r="AM1195" s="23"/>
      <c r="AN1195" s="23"/>
    </row>
    <row r="1196" spans="39:40" x14ac:dyDescent="0.3">
      <c r="AM1196" s="23"/>
      <c r="AN1196" s="23"/>
    </row>
    <row r="1197" spans="39:40" x14ac:dyDescent="0.3">
      <c r="AM1197" s="23"/>
      <c r="AN1197" s="23"/>
    </row>
    <row r="1198" spans="39:40" x14ac:dyDescent="0.3">
      <c r="AM1198" s="23"/>
      <c r="AN1198" s="23"/>
    </row>
    <row r="1199" spans="39:40" x14ac:dyDescent="0.3">
      <c r="AM1199" s="23"/>
      <c r="AN1199" s="23"/>
    </row>
    <row r="1200" spans="39:40" x14ac:dyDescent="0.3">
      <c r="AM1200" s="23"/>
      <c r="AN1200" s="23"/>
    </row>
    <row r="1201" spans="39:40" x14ac:dyDescent="0.3">
      <c r="AM1201" s="23"/>
      <c r="AN1201" s="23"/>
    </row>
    <row r="1202" spans="39:40" x14ac:dyDescent="0.3">
      <c r="AM1202" s="23"/>
      <c r="AN1202" s="23"/>
    </row>
    <row r="1203" spans="39:40" x14ac:dyDescent="0.3">
      <c r="AM1203" s="23"/>
      <c r="AN1203" s="23"/>
    </row>
    <row r="1204" spans="39:40" x14ac:dyDescent="0.3">
      <c r="AM1204" s="23"/>
      <c r="AN1204" s="23"/>
    </row>
    <row r="1205" spans="39:40" x14ac:dyDescent="0.3">
      <c r="AM1205" s="23"/>
      <c r="AN1205" s="23"/>
    </row>
    <row r="1206" spans="39:40" x14ac:dyDescent="0.3">
      <c r="AM1206" s="23"/>
      <c r="AN1206" s="23"/>
    </row>
    <row r="1207" spans="39:40" x14ac:dyDescent="0.3">
      <c r="AM1207" s="23"/>
      <c r="AN1207" s="23"/>
    </row>
    <row r="1208" spans="39:40" x14ac:dyDescent="0.3">
      <c r="AM1208" s="23"/>
      <c r="AN1208" s="23"/>
    </row>
    <row r="1209" spans="39:40" x14ac:dyDescent="0.3">
      <c r="AM1209" s="23"/>
      <c r="AN1209" s="23"/>
    </row>
    <row r="1210" spans="39:40" x14ac:dyDescent="0.3">
      <c r="AM1210" s="23"/>
      <c r="AN1210" s="23"/>
    </row>
    <row r="1211" spans="39:40" x14ac:dyDescent="0.3">
      <c r="AM1211" s="23"/>
      <c r="AN1211" s="23"/>
    </row>
    <row r="1212" spans="39:40" x14ac:dyDescent="0.3">
      <c r="AM1212" s="23"/>
      <c r="AN1212" s="23"/>
    </row>
    <row r="1213" spans="39:40" x14ac:dyDescent="0.3">
      <c r="AM1213" s="23"/>
      <c r="AN1213" s="23"/>
    </row>
    <row r="1214" spans="39:40" x14ac:dyDescent="0.3">
      <c r="AM1214" s="23"/>
      <c r="AN1214" s="23"/>
    </row>
    <row r="1215" spans="39:40" x14ac:dyDescent="0.3">
      <c r="AM1215" s="23"/>
      <c r="AN1215" s="23"/>
    </row>
    <row r="1216" spans="39:40" x14ac:dyDescent="0.3">
      <c r="AM1216" s="23"/>
      <c r="AN1216" s="23"/>
    </row>
    <row r="1217" spans="39:40" x14ac:dyDescent="0.3">
      <c r="AM1217" s="23"/>
      <c r="AN1217" s="23"/>
    </row>
    <row r="1218" spans="39:40" x14ac:dyDescent="0.3">
      <c r="AM1218" s="23"/>
      <c r="AN1218" s="23"/>
    </row>
    <row r="1219" spans="39:40" x14ac:dyDescent="0.3">
      <c r="AM1219" s="23"/>
      <c r="AN1219" s="23"/>
    </row>
    <row r="1220" spans="39:40" x14ac:dyDescent="0.3">
      <c r="AM1220" s="23"/>
      <c r="AN1220" s="23"/>
    </row>
    <row r="1221" spans="39:40" x14ac:dyDescent="0.3">
      <c r="AM1221" s="23"/>
      <c r="AN1221" s="23"/>
    </row>
    <row r="1222" spans="39:40" x14ac:dyDescent="0.3">
      <c r="AM1222" s="23"/>
      <c r="AN1222" s="23"/>
    </row>
    <row r="1223" spans="39:40" x14ac:dyDescent="0.3">
      <c r="AM1223" s="23"/>
      <c r="AN1223" s="23"/>
    </row>
    <row r="1224" spans="39:40" x14ac:dyDescent="0.3">
      <c r="AM1224" s="23"/>
      <c r="AN1224" s="23"/>
    </row>
    <row r="1225" spans="39:40" x14ac:dyDescent="0.3">
      <c r="AM1225" s="23"/>
      <c r="AN1225" s="23"/>
    </row>
    <row r="1226" spans="39:40" x14ac:dyDescent="0.3">
      <c r="AM1226" s="23"/>
      <c r="AN1226" s="23"/>
    </row>
    <row r="1227" spans="39:40" x14ac:dyDescent="0.3">
      <c r="AM1227" s="23"/>
      <c r="AN1227" s="23"/>
    </row>
    <row r="1228" spans="39:40" x14ac:dyDescent="0.3">
      <c r="AM1228" s="23"/>
      <c r="AN1228" s="23"/>
    </row>
    <row r="1229" spans="39:40" x14ac:dyDescent="0.3">
      <c r="AM1229" s="23"/>
      <c r="AN1229" s="23"/>
    </row>
    <row r="1230" spans="39:40" x14ac:dyDescent="0.3">
      <c r="AM1230" s="23"/>
      <c r="AN1230" s="23"/>
    </row>
    <row r="1231" spans="39:40" x14ac:dyDescent="0.3">
      <c r="AM1231" s="23"/>
      <c r="AN1231" s="23"/>
    </row>
    <row r="1232" spans="39:40" x14ac:dyDescent="0.3">
      <c r="AM1232" s="23"/>
      <c r="AN1232" s="23"/>
    </row>
    <row r="1233" spans="39:40" x14ac:dyDescent="0.3">
      <c r="AM1233" s="23"/>
      <c r="AN1233" s="23"/>
    </row>
    <row r="1234" spans="39:40" x14ac:dyDescent="0.3">
      <c r="AM1234" s="23"/>
      <c r="AN1234" s="23"/>
    </row>
    <row r="1235" spans="39:40" x14ac:dyDescent="0.3">
      <c r="AM1235" s="23"/>
      <c r="AN1235" s="23"/>
    </row>
    <row r="1236" spans="39:40" x14ac:dyDescent="0.3">
      <c r="AM1236" s="23"/>
      <c r="AN1236" s="23"/>
    </row>
    <row r="1237" spans="39:40" x14ac:dyDescent="0.3">
      <c r="AM1237" s="23"/>
      <c r="AN1237" s="23"/>
    </row>
    <row r="1238" spans="39:40" x14ac:dyDescent="0.3">
      <c r="AM1238" s="23"/>
      <c r="AN1238" s="23"/>
    </row>
    <row r="1239" spans="39:40" x14ac:dyDescent="0.3">
      <c r="AM1239" s="23"/>
      <c r="AN1239" s="23"/>
    </row>
    <row r="1240" spans="39:40" x14ac:dyDescent="0.3">
      <c r="AM1240" s="23"/>
      <c r="AN1240" s="23"/>
    </row>
    <row r="1241" spans="39:40" x14ac:dyDescent="0.3">
      <c r="AM1241" s="23"/>
      <c r="AN1241" s="23"/>
    </row>
    <row r="1242" spans="39:40" x14ac:dyDescent="0.3">
      <c r="AM1242" s="23"/>
      <c r="AN1242" s="23"/>
    </row>
    <row r="1243" spans="39:40" x14ac:dyDescent="0.3">
      <c r="AM1243" s="23"/>
      <c r="AN1243" s="23"/>
    </row>
    <row r="1244" spans="39:40" x14ac:dyDescent="0.3">
      <c r="AM1244" s="23"/>
      <c r="AN1244" s="23"/>
    </row>
    <row r="1245" spans="39:40" x14ac:dyDescent="0.3">
      <c r="AM1245" s="23"/>
      <c r="AN1245" s="23"/>
    </row>
    <row r="1246" spans="39:40" x14ac:dyDescent="0.3">
      <c r="AM1246" s="23"/>
      <c r="AN1246" s="23"/>
    </row>
    <row r="1247" spans="39:40" x14ac:dyDescent="0.3">
      <c r="AM1247" s="23"/>
      <c r="AN1247" s="23"/>
    </row>
    <row r="1248" spans="39:40" x14ac:dyDescent="0.3">
      <c r="AM1248" s="23"/>
      <c r="AN1248" s="23"/>
    </row>
    <row r="1249" spans="39:40" x14ac:dyDescent="0.3">
      <c r="AM1249" s="23"/>
      <c r="AN1249" s="23"/>
    </row>
    <row r="1250" spans="39:40" x14ac:dyDescent="0.3">
      <c r="AM1250" s="23"/>
      <c r="AN1250" s="23"/>
    </row>
    <row r="1251" spans="39:40" x14ac:dyDescent="0.3">
      <c r="AM1251" s="23"/>
      <c r="AN1251" s="23"/>
    </row>
    <row r="1252" spans="39:40" x14ac:dyDescent="0.3">
      <c r="AM1252" s="23"/>
      <c r="AN1252" s="23"/>
    </row>
    <row r="1253" spans="39:40" x14ac:dyDescent="0.3">
      <c r="AM1253" s="23"/>
      <c r="AN1253" s="23"/>
    </row>
    <row r="1254" spans="39:40" x14ac:dyDescent="0.3">
      <c r="AM1254" s="23"/>
      <c r="AN1254" s="23"/>
    </row>
    <row r="1255" spans="39:40" x14ac:dyDescent="0.3">
      <c r="AM1255" s="23"/>
      <c r="AN1255" s="23"/>
    </row>
    <row r="1256" spans="39:40" x14ac:dyDescent="0.3">
      <c r="AM1256" s="23"/>
      <c r="AN1256" s="23"/>
    </row>
    <row r="1257" spans="39:40" x14ac:dyDescent="0.3">
      <c r="AM1257" s="23"/>
      <c r="AN1257" s="23"/>
    </row>
    <row r="1258" spans="39:40" x14ac:dyDescent="0.3">
      <c r="AM1258" s="23"/>
      <c r="AN1258" s="23"/>
    </row>
    <row r="1259" spans="39:40" x14ac:dyDescent="0.3">
      <c r="AM1259" s="23"/>
      <c r="AN1259" s="23"/>
    </row>
    <row r="1260" spans="39:40" x14ac:dyDescent="0.3">
      <c r="AM1260" s="23"/>
      <c r="AN1260" s="23"/>
    </row>
    <row r="1261" spans="39:40" x14ac:dyDescent="0.3">
      <c r="AM1261" s="23"/>
      <c r="AN1261" s="23"/>
    </row>
    <row r="1262" spans="39:40" x14ac:dyDescent="0.3">
      <c r="AM1262" s="23"/>
      <c r="AN1262" s="23"/>
    </row>
    <row r="1263" spans="39:40" x14ac:dyDescent="0.3">
      <c r="AM1263" s="23"/>
      <c r="AN1263" s="23"/>
    </row>
    <row r="1264" spans="39:40" x14ac:dyDescent="0.3">
      <c r="AM1264" s="23"/>
      <c r="AN1264" s="23"/>
    </row>
    <row r="1265" spans="39:40" x14ac:dyDescent="0.3">
      <c r="AM1265" s="23"/>
      <c r="AN1265" s="23"/>
    </row>
    <row r="1266" spans="39:40" x14ac:dyDescent="0.3">
      <c r="AM1266" s="23"/>
      <c r="AN1266" s="23"/>
    </row>
    <row r="1267" spans="39:40" x14ac:dyDescent="0.3">
      <c r="AM1267" s="23"/>
      <c r="AN1267" s="23"/>
    </row>
    <row r="1268" spans="39:40" x14ac:dyDescent="0.3">
      <c r="AM1268" s="23"/>
      <c r="AN1268" s="23"/>
    </row>
    <row r="1269" spans="39:40" x14ac:dyDescent="0.3">
      <c r="AM1269" s="23"/>
      <c r="AN1269" s="23"/>
    </row>
    <row r="1270" spans="39:40" x14ac:dyDescent="0.3">
      <c r="AM1270" s="23"/>
      <c r="AN1270" s="23"/>
    </row>
    <row r="1271" spans="39:40" x14ac:dyDescent="0.3">
      <c r="AM1271" s="23"/>
      <c r="AN1271" s="23"/>
    </row>
    <row r="1272" spans="39:40" x14ac:dyDescent="0.3">
      <c r="AM1272" s="23"/>
      <c r="AN1272" s="23"/>
    </row>
    <row r="1273" spans="39:40" x14ac:dyDescent="0.3">
      <c r="AM1273" s="23"/>
      <c r="AN1273" s="23"/>
    </row>
    <row r="1274" spans="39:40" x14ac:dyDescent="0.3">
      <c r="AM1274" s="23"/>
      <c r="AN1274" s="23"/>
    </row>
    <row r="1275" spans="39:40" x14ac:dyDescent="0.3">
      <c r="AM1275" s="23"/>
      <c r="AN1275" s="23"/>
    </row>
    <row r="1276" spans="39:40" x14ac:dyDescent="0.3">
      <c r="AM1276" s="23"/>
      <c r="AN1276" s="23"/>
    </row>
    <row r="1277" spans="39:40" x14ac:dyDescent="0.3">
      <c r="AM1277" s="23"/>
      <c r="AN1277" s="23"/>
    </row>
    <row r="1278" spans="39:40" x14ac:dyDescent="0.3">
      <c r="AM1278" s="23"/>
      <c r="AN1278" s="23"/>
    </row>
    <row r="1279" spans="39:40" x14ac:dyDescent="0.3">
      <c r="AM1279" s="23"/>
      <c r="AN1279" s="23"/>
    </row>
    <row r="1280" spans="39:40" x14ac:dyDescent="0.3">
      <c r="AM1280" s="23"/>
      <c r="AN1280" s="23"/>
    </row>
    <row r="1281" spans="39:40" x14ac:dyDescent="0.3">
      <c r="AM1281" s="23"/>
      <c r="AN1281" s="23"/>
    </row>
    <row r="1282" spans="39:40" x14ac:dyDescent="0.3">
      <c r="AM1282" s="23"/>
      <c r="AN1282" s="23"/>
    </row>
    <row r="1283" spans="39:40" x14ac:dyDescent="0.3">
      <c r="AM1283" s="23"/>
      <c r="AN1283" s="23"/>
    </row>
    <row r="1284" spans="39:40" x14ac:dyDescent="0.3">
      <c r="AM1284" s="23"/>
      <c r="AN1284" s="23"/>
    </row>
    <row r="1285" spans="39:40" x14ac:dyDescent="0.3">
      <c r="AM1285" s="23"/>
      <c r="AN1285" s="23"/>
    </row>
    <row r="1286" spans="39:40" x14ac:dyDescent="0.3">
      <c r="AM1286" s="23"/>
      <c r="AN1286" s="23"/>
    </row>
    <row r="1287" spans="39:40" x14ac:dyDescent="0.3">
      <c r="AM1287" s="23"/>
      <c r="AN1287" s="23"/>
    </row>
    <row r="1288" spans="39:40" x14ac:dyDescent="0.3">
      <c r="AM1288" s="23"/>
      <c r="AN1288" s="23"/>
    </row>
    <row r="1289" spans="39:40" x14ac:dyDescent="0.3">
      <c r="AM1289" s="23"/>
      <c r="AN1289" s="23"/>
    </row>
    <row r="1290" spans="39:40" x14ac:dyDescent="0.3">
      <c r="AM1290" s="23"/>
      <c r="AN1290" s="23"/>
    </row>
    <row r="1291" spans="39:40" x14ac:dyDescent="0.3">
      <c r="AM1291" s="23"/>
      <c r="AN1291" s="23"/>
    </row>
    <row r="1292" spans="39:40" x14ac:dyDescent="0.3">
      <c r="AM1292" s="23"/>
      <c r="AN1292" s="23"/>
    </row>
    <row r="1293" spans="39:40" x14ac:dyDescent="0.3">
      <c r="AM1293" s="23"/>
      <c r="AN1293" s="23"/>
    </row>
    <row r="1294" spans="39:40" x14ac:dyDescent="0.3">
      <c r="AM1294" s="23"/>
      <c r="AN1294" s="23"/>
    </row>
    <row r="1295" spans="39:40" x14ac:dyDescent="0.3">
      <c r="AM1295" s="23"/>
      <c r="AN1295" s="23"/>
    </row>
    <row r="1296" spans="39:40" x14ac:dyDescent="0.3">
      <c r="AM1296" s="23"/>
      <c r="AN1296" s="23"/>
    </row>
    <row r="1297" spans="39:40" x14ac:dyDescent="0.3">
      <c r="AM1297" s="23"/>
      <c r="AN1297" s="23"/>
    </row>
    <row r="1298" spans="39:40" x14ac:dyDescent="0.3">
      <c r="AM1298" s="23"/>
      <c r="AN1298" s="23"/>
    </row>
    <row r="1299" spans="39:40" x14ac:dyDescent="0.3">
      <c r="AM1299" s="23"/>
      <c r="AN1299" s="23"/>
    </row>
    <row r="1300" spans="39:40" x14ac:dyDescent="0.3">
      <c r="AM1300" s="23"/>
      <c r="AN1300" s="23"/>
    </row>
    <row r="1301" spans="39:40" x14ac:dyDescent="0.3">
      <c r="AM1301" s="23"/>
      <c r="AN1301" s="23"/>
    </row>
    <row r="1302" spans="39:40" x14ac:dyDescent="0.3">
      <c r="AM1302" s="23"/>
      <c r="AN1302" s="23"/>
    </row>
    <row r="1303" spans="39:40" x14ac:dyDescent="0.3">
      <c r="AM1303" s="23"/>
      <c r="AN1303" s="23"/>
    </row>
    <row r="1304" spans="39:40" x14ac:dyDescent="0.3">
      <c r="AM1304" s="23"/>
      <c r="AN1304" s="23"/>
    </row>
    <row r="1305" spans="39:40" x14ac:dyDescent="0.3">
      <c r="AM1305" s="23"/>
      <c r="AN1305" s="23"/>
    </row>
    <row r="1306" spans="39:40" x14ac:dyDescent="0.3">
      <c r="AM1306" s="23"/>
      <c r="AN1306" s="23"/>
    </row>
    <row r="1307" spans="39:40" x14ac:dyDescent="0.3">
      <c r="AM1307" s="23"/>
      <c r="AN1307" s="23"/>
    </row>
    <row r="1308" spans="39:40" x14ac:dyDescent="0.3">
      <c r="AM1308" s="23"/>
      <c r="AN1308" s="23"/>
    </row>
    <row r="1309" spans="39:40" x14ac:dyDescent="0.3">
      <c r="AM1309" s="23"/>
      <c r="AN1309" s="23"/>
    </row>
    <row r="1310" spans="39:40" x14ac:dyDescent="0.3">
      <c r="AM1310" s="23"/>
      <c r="AN1310" s="23"/>
    </row>
    <row r="1311" spans="39:40" x14ac:dyDescent="0.3">
      <c r="AM1311" s="23"/>
      <c r="AN1311" s="23"/>
    </row>
    <row r="1312" spans="39:40" x14ac:dyDescent="0.3">
      <c r="AM1312" s="23"/>
      <c r="AN1312" s="23"/>
    </row>
    <row r="1313" spans="39:40" x14ac:dyDescent="0.3">
      <c r="AM1313" s="23"/>
      <c r="AN1313" s="23"/>
    </row>
    <row r="1314" spans="39:40" x14ac:dyDescent="0.3">
      <c r="AM1314" s="23"/>
      <c r="AN1314" s="23"/>
    </row>
    <row r="1315" spans="39:40" x14ac:dyDescent="0.3">
      <c r="AM1315" s="23"/>
      <c r="AN1315" s="23"/>
    </row>
    <row r="1316" spans="39:40" x14ac:dyDescent="0.3">
      <c r="AM1316" s="23"/>
      <c r="AN1316" s="23"/>
    </row>
    <row r="1317" spans="39:40" x14ac:dyDescent="0.3">
      <c r="AM1317" s="23"/>
      <c r="AN1317" s="23"/>
    </row>
    <row r="1318" spans="39:40" x14ac:dyDescent="0.3">
      <c r="AM1318" s="23"/>
      <c r="AN1318" s="23"/>
    </row>
    <row r="1319" spans="39:40" x14ac:dyDescent="0.3">
      <c r="AM1319" s="23"/>
      <c r="AN1319" s="23"/>
    </row>
    <row r="1320" spans="39:40" x14ac:dyDescent="0.3">
      <c r="AM1320" s="23"/>
      <c r="AN1320" s="23"/>
    </row>
    <row r="1321" spans="39:40" x14ac:dyDescent="0.3">
      <c r="AM1321" s="23"/>
      <c r="AN1321" s="23"/>
    </row>
    <row r="1322" spans="39:40" x14ac:dyDescent="0.3">
      <c r="AM1322" s="23"/>
      <c r="AN1322" s="23"/>
    </row>
    <row r="1323" spans="39:40" x14ac:dyDescent="0.3">
      <c r="AM1323" s="23"/>
      <c r="AN1323" s="23"/>
    </row>
    <row r="1324" spans="39:40" x14ac:dyDescent="0.3">
      <c r="AM1324" s="23"/>
      <c r="AN1324" s="23"/>
    </row>
    <row r="1325" spans="39:40" x14ac:dyDescent="0.3">
      <c r="AM1325" s="23"/>
      <c r="AN1325" s="23"/>
    </row>
    <row r="1326" spans="39:40" x14ac:dyDescent="0.3">
      <c r="AM1326" s="23"/>
      <c r="AN1326" s="23"/>
    </row>
    <row r="1327" spans="39:40" x14ac:dyDescent="0.3">
      <c r="AM1327" s="23"/>
      <c r="AN1327" s="23"/>
    </row>
    <row r="1328" spans="39:40" x14ac:dyDescent="0.3">
      <c r="AM1328" s="23"/>
      <c r="AN1328" s="23"/>
    </row>
    <row r="1329" spans="39:40" x14ac:dyDescent="0.3">
      <c r="AM1329" s="23"/>
      <c r="AN1329" s="23"/>
    </row>
    <row r="1330" spans="39:40" x14ac:dyDescent="0.3">
      <c r="AM1330" s="23"/>
      <c r="AN1330" s="23"/>
    </row>
    <row r="1331" spans="39:40" x14ac:dyDescent="0.3">
      <c r="AM1331" s="23"/>
      <c r="AN1331" s="23"/>
    </row>
    <row r="1332" spans="39:40" x14ac:dyDescent="0.3">
      <c r="AM1332" s="23"/>
      <c r="AN1332" s="23"/>
    </row>
    <row r="1333" spans="39:40" x14ac:dyDescent="0.3">
      <c r="AM1333" s="23"/>
      <c r="AN1333" s="23"/>
    </row>
    <row r="1334" spans="39:40" x14ac:dyDescent="0.3">
      <c r="AM1334" s="23"/>
      <c r="AN1334" s="23"/>
    </row>
    <row r="1335" spans="39:40" x14ac:dyDescent="0.3">
      <c r="AM1335" s="23"/>
      <c r="AN1335" s="23"/>
    </row>
    <row r="1336" spans="39:40" x14ac:dyDescent="0.3">
      <c r="AM1336" s="23"/>
      <c r="AN1336" s="23"/>
    </row>
    <row r="1337" spans="39:40" x14ac:dyDescent="0.3">
      <c r="AM1337" s="23"/>
      <c r="AN1337" s="23"/>
    </row>
    <row r="1338" spans="39:40" x14ac:dyDescent="0.3">
      <c r="AM1338" s="23"/>
      <c r="AN1338" s="23"/>
    </row>
    <row r="1339" spans="39:40" x14ac:dyDescent="0.3">
      <c r="AM1339" s="23"/>
      <c r="AN1339" s="23"/>
    </row>
    <row r="1340" spans="39:40" x14ac:dyDescent="0.3">
      <c r="AM1340" s="23"/>
      <c r="AN1340" s="23"/>
    </row>
    <row r="1341" spans="39:40" x14ac:dyDescent="0.3">
      <c r="AM1341" s="23"/>
      <c r="AN1341" s="23"/>
    </row>
    <row r="1342" spans="39:40" x14ac:dyDescent="0.3">
      <c r="AM1342" s="23"/>
      <c r="AN1342" s="23"/>
    </row>
    <row r="1343" spans="39:40" x14ac:dyDescent="0.3">
      <c r="AM1343" s="23"/>
      <c r="AN1343" s="23"/>
    </row>
    <row r="1344" spans="39:40" x14ac:dyDescent="0.3">
      <c r="AM1344" s="23"/>
      <c r="AN1344" s="23"/>
    </row>
    <row r="1345" spans="39:40" x14ac:dyDescent="0.3">
      <c r="AM1345" s="23"/>
      <c r="AN1345" s="23"/>
    </row>
    <row r="1346" spans="39:40" x14ac:dyDescent="0.3">
      <c r="AM1346" s="23"/>
      <c r="AN1346" s="23"/>
    </row>
    <row r="1347" spans="39:40" x14ac:dyDescent="0.3">
      <c r="AM1347" s="23"/>
      <c r="AN1347" s="23"/>
    </row>
    <row r="1348" spans="39:40" x14ac:dyDescent="0.3">
      <c r="AM1348" s="23"/>
      <c r="AN1348" s="23"/>
    </row>
    <row r="1349" spans="39:40" x14ac:dyDescent="0.3">
      <c r="AM1349" s="23"/>
      <c r="AN1349" s="23"/>
    </row>
    <row r="1350" spans="39:40" x14ac:dyDescent="0.3">
      <c r="AM1350" s="23"/>
      <c r="AN1350" s="23"/>
    </row>
    <row r="1351" spans="39:40" x14ac:dyDescent="0.3">
      <c r="AM1351" s="23"/>
      <c r="AN1351" s="23"/>
    </row>
    <row r="1352" spans="39:40" x14ac:dyDescent="0.3">
      <c r="AM1352" s="23"/>
      <c r="AN1352" s="23"/>
    </row>
    <row r="1353" spans="39:40" x14ac:dyDescent="0.3">
      <c r="AM1353" s="23"/>
      <c r="AN1353" s="23"/>
    </row>
    <row r="1354" spans="39:40" x14ac:dyDescent="0.3">
      <c r="AM1354" s="23"/>
      <c r="AN1354" s="23"/>
    </row>
    <row r="1355" spans="39:40" x14ac:dyDescent="0.3">
      <c r="AM1355" s="23"/>
      <c r="AN1355" s="23"/>
    </row>
    <row r="1356" spans="39:40" x14ac:dyDescent="0.3">
      <c r="AM1356" s="23"/>
      <c r="AN1356" s="23"/>
    </row>
    <row r="1357" spans="39:40" x14ac:dyDescent="0.3">
      <c r="AM1357" s="23"/>
      <c r="AN1357" s="23"/>
    </row>
    <row r="1358" spans="39:40" x14ac:dyDescent="0.3">
      <c r="AM1358" s="23"/>
      <c r="AN1358" s="23"/>
    </row>
    <row r="1359" spans="39:40" x14ac:dyDescent="0.3">
      <c r="AM1359" s="23"/>
      <c r="AN1359" s="23"/>
    </row>
    <row r="1360" spans="39:40" x14ac:dyDescent="0.3">
      <c r="AM1360" s="23"/>
      <c r="AN1360" s="23"/>
    </row>
    <row r="1361" spans="39:40" x14ac:dyDescent="0.3">
      <c r="AM1361" s="23"/>
      <c r="AN1361" s="23"/>
    </row>
    <row r="1362" spans="39:40" x14ac:dyDescent="0.3">
      <c r="AM1362" s="23"/>
      <c r="AN1362" s="23"/>
    </row>
    <row r="1363" spans="39:40" x14ac:dyDescent="0.3">
      <c r="AM1363" s="23"/>
      <c r="AN1363" s="23"/>
    </row>
    <row r="1364" spans="39:40" x14ac:dyDescent="0.3">
      <c r="AM1364" s="23"/>
      <c r="AN1364" s="23"/>
    </row>
    <row r="1365" spans="39:40" x14ac:dyDescent="0.3">
      <c r="AM1365" s="23"/>
      <c r="AN1365" s="23"/>
    </row>
    <row r="1366" spans="39:40" x14ac:dyDescent="0.3">
      <c r="AM1366" s="23"/>
      <c r="AN1366" s="23"/>
    </row>
    <row r="1367" spans="39:40" x14ac:dyDescent="0.3">
      <c r="AM1367" s="23"/>
      <c r="AN1367" s="23"/>
    </row>
    <row r="1368" spans="39:40" x14ac:dyDescent="0.3">
      <c r="AM1368" s="23"/>
      <c r="AN1368" s="23"/>
    </row>
    <row r="1369" spans="39:40" x14ac:dyDescent="0.3">
      <c r="AM1369" s="23"/>
      <c r="AN1369" s="23"/>
    </row>
    <row r="1370" spans="39:40" x14ac:dyDescent="0.3">
      <c r="AM1370" s="23"/>
      <c r="AN1370" s="23"/>
    </row>
    <row r="1371" spans="39:40" x14ac:dyDescent="0.3">
      <c r="AM1371" s="23"/>
      <c r="AN1371" s="23"/>
    </row>
    <row r="1372" spans="39:40" x14ac:dyDescent="0.3">
      <c r="AM1372" s="23"/>
      <c r="AN1372" s="23"/>
    </row>
    <row r="1373" spans="39:40" x14ac:dyDescent="0.3">
      <c r="AM1373" s="23"/>
      <c r="AN1373" s="23"/>
    </row>
    <row r="1374" spans="39:40" x14ac:dyDescent="0.3">
      <c r="AM1374" s="23"/>
      <c r="AN1374" s="23"/>
    </row>
    <row r="1375" spans="39:40" x14ac:dyDescent="0.3">
      <c r="AM1375" s="23"/>
      <c r="AN1375" s="23"/>
    </row>
    <row r="1376" spans="39:40" x14ac:dyDescent="0.3">
      <c r="AM1376" s="23"/>
      <c r="AN1376" s="23"/>
    </row>
    <row r="1377" spans="39:40" x14ac:dyDescent="0.3">
      <c r="AM1377" s="23"/>
      <c r="AN1377" s="23"/>
    </row>
    <row r="1378" spans="39:40" x14ac:dyDescent="0.3">
      <c r="AM1378" s="23"/>
      <c r="AN1378" s="23"/>
    </row>
    <row r="1379" spans="39:40" x14ac:dyDescent="0.3">
      <c r="AM1379" s="23"/>
      <c r="AN1379" s="23"/>
    </row>
    <row r="1380" spans="39:40" x14ac:dyDescent="0.3">
      <c r="AM1380" s="23"/>
      <c r="AN1380" s="23"/>
    </row>
    <row r="1381" spans="39:40" x14ac:dyDescent="0.3">
      <c r="AM1381" s="23"/>
      <c r="AN1381" s="23"/>
    </row>
    <row r="1382" spans="39:40" x14ac:dyDescent="0.3">
      <c r="AM1382" s="23"/>
      <c r="AN1382" s="23"/>
    </row>
    <row r="1383" spans="39:40" x14ac:dyDescent="0.3">
      <c r="AM1383" s="23"/>
      <c r="AN1383" s="23"/>
    </row>
    <row r="1384" spans="39:40" x14ac:dyDescent="0.3">
      <c r="AM1384" s="23"/>
      <c r="AN1384" s="23"/>
    </row>
    <row r="1385" spans="39:40" x14ac:dyDescent="0.3">
      <c r="AM1385" s="23"/>
      <c r="AN1385" s="23"/>
    </row>
    <row r="1386" spans="39:40" x14ac:dyDescent="0.3">
      <c r="AM1386" s="23"/>
      <c r="AN1386" s="23"/>
    </row>
    <row r="1387" spans="39:40" x14ac:dyDescent="0.3">
      <c r="AM1387" s="23"/>
      <c r="AN1387" s="23"/>
    </row>
    <row r="1388" spans="39:40" x14ac:dyDescent="0.3">
      <c r="AM1388" s="23"/>
      <c r="AN1388" s="23"/>
    </row>
    <row r="1389" spans="39:40" x14ac:dyDescent="0.3">
      <c r="AM1389" s="23"/>
      <c r="AN1389" s="23"/>
    </row>
    <row r="1390" spans="39:40" x14ac:dyDescent="0.3">
      <c r="AM1390" s="23"/>
      <c r="AN1390" s="23"/>
    </row>
    <row r="1391" spans="39:40" x14ac:dyDescent="0.3">
      <c r="AM1391" s="23"/>
      <c r="AN1391" s="23"/>
    </row>
    <row r="1392" spans="39:40" x14ac:dyDescent="0.3">
      <c r="AM1392" s="23"/>
      <c r="AN1392" s="23"/>
    </row>
    <row r="1393" spans="39:40" x14ac:dyDescent="0.3">
      <c r="AM1393" s="23"/>
      <c r="AN1393" s="23"/>
    </row>
    <row r="1394" spans="39:40" x14ac:dyDescent="0.3">
      <c r="AM1394" s="23"/>
      <c r="AN1394" s="23"/>
    </row>
    <row r="1395" spans="39:40" x14ac:dyDescent="0.3">
      <c r="AM1395" s="23"/>
      <c r="AN1395" s="23"/>
    </row>
    <row r="1396" spans="39:40" x14ac:dyDescent="0.3">
      <c r="AM1396" s="23"/>
      <c r="AN1396" s="23"/>
    </row>
    <row r="1397" spans="39:40" x14ac:dyDescent="0.3">
      <c r="AM1397" s="23"/>
      <c r="AN1397" s="23"/>
    </row>
    <row r="1398" spans="39:40" x14ac:dyDescent="0.3">
      <c r="AM1398" s="23"/>
      <c r="AN1398" s="23"/>
    </row>
    <row r="1399" spans="39:40" x14ac:dyDescent="0.3">
      <c r="AM1399" s="23"/>
      <c r="AN1399" s="23"/>
    </row>
    <row r="1400" spans="39:40" x14ac:dyDescent="0.3">
      <c r="AM1400" s="23"/>
      <c r="AN1400" s="23"/>
    </row>
    <row r="1401" spans="39:40" x14ac:dyDescent="0.3">
      <c r="AM1401" s="23"/>
      <c r="AN1401" s="23"/>
    </row>
    <row r="1402" spans="39:40" x14ac:dyDescent="0.3">
      <c r="AM1402" s="23"/>
      <c r="AN1402" s="23"/>
    </row>
    <row r="1403" spans="39:40" x14ac:dyDescent="0.3">
      <c r="AM1403" s="23"/>
      <c r="AN1403" s="23"/>
    </row>
    <row r="1404" spans="39:40" x14ac:dyDescent="0.3">
      <c r="AM1404" s="23"/>
      <c r="AN1404" s="23"/>
    </row>
    <row r="1405" spans="39:40" x14ac:dyDescent="0.3">
      <c r="AM1405" s="23"/>
      <c r="AN1405" s="23"/>
    </row>
    <row r="1406" spans="39:40" x14ac:dyDescent="0.3">
      <c r="AM1406" s="23"/>
      <c r="AN1406" s="23"/>
    </row>
    <row r="1407" spans="39:40" x14ac:dyDescent="0.3">
      <c r="AM1407" s="23"/>
      <c r="AN1407" s="23"/>
    </row>
    <row r="1408" spans="39:40" x14ac:dyDescent="0.3">
      <c r="AM1408" s="23"/>
      <c r="AN1408" s="23"/>
    </row>
    <row r="1409" spans="39:40" x14ac:dyDescent="0.3">
      <c r="AM1409" s="23"/>
      <c r="AN1409" s="23"/>
    </row>
    <row r="1410" spans="39:40" x14ac:dyDescent="0.3">
      <c r="AM1410" s="23"/>
      <c r="AN1410" s="23"/>
    </row>
    <row r="1411" spans="39:40" x14ac:dyDescent="0.3">
      <c r="AM1411" s="23"/>
      <c r="AN1411" s="23"/>
    </row>
    <row r="1412" spans="39:40" x14ac:dyDescent="0.3">
      <c r="AM1412" s="23"/>
      <c r="AN1412" s="23"/>
    </row>
    <row r="1413" spans="39:40" x14ac:dyDescent="0.3">
      <c r="AM1413" s="23"/>
      <c r="AN1413" s="23"/>
    </row>
    <row r="1414" spans="39:40" x14ac:dyDescent="0.3">
      <c r="AM1414" s="23"/>
      <c r="AN1414" s="23"/>
    </row>
    <row r="1415" spans="39:40" x14ac:dyDescent="0.3">
      <c r="AM1415" s="23"/>
      <c r="AN1415" s="23"/>
    </row>
    <row r="1416" spans="39:40" x14ac:dyDescent="0.3">
      <c r="AM1416" s="23"/>
      <c r="AN1416" s="23"/>
    </row>
    <row r="1417" spans="39:40" x14ac:dyDescent="0.3">
      <c r="AM1417" s="23"/>
      <c r="AN1417" s="23"/>
    </row>
    <row r="1418" spans="39:40" x14ac:dyDescent="0.3">
      <c r="AM1418" s="23"/>
      <c r="AN1418" s="23"/>
    </row>
    <row r="1419" spans="39:40" x14ac:dyDescent="0.3">
      <c r="AM1419" s="23"/>
      <c r="AN1419" s="23"/>
    </row>
    <row r="1420" spans="39:40" x14ac:dyDescent="0.3">
      <c r="AM1420" s="23"/>
      <c r="AN1420" s="23"/>
    </row>
    <row r="1421" spans="39:40" x14ac:dyDescent="0.3">
      <c r="AM1421" s="23"/>
      <c r="AN1421" s="23"/>
    </row>
    <row r="1422" spans="39:40" x14ac:dyDescent="0.3">
      <c r="AM1422" s="23"/>
      <c r="AN1422" s="23"/>
    </row>
    <row r="1423" spans="39:40" x14ac:dyDescent="0.3">
      <c r="AM1423" s="23"/>
      <c r="AN1423" s="23"/>
    </row>
    <row r="1424" spans="39:40" x14ac:dyDescent="0.3">
      <c r="AM1424" s="23"/>
      <c r="AN1424" s="23"/>
    </row>
    <row r="1425" spans="39:40" x14ac:dyDescent="0.3">
      <c r="AM1425" s="23"/>
      <c r="AN1425" s="23"/>
    </row>
    <row r="1426" spans="39:40" x14ac:dyDescent="0.3">
      <c r="AM1426" s="23"/>
      <c r="AN1426" s="23"/>
    </row>
    <row r="1427" spans="39:40" x14ac:dyDescent="0.3">
      <c r="AM1427" s="23"/>
      <c r="AN1427" s="23"/>
    </row>
    <row r="1428" spans="39:40" x14ac:dyDescent="0.3">
      <c r="AM1428" s="23"/>
      <c r="AN1428" s="23"/>
    </row>
    <row r="1429" spans="39:40" x14ac:dyDescent="0.3">
      <c r="AM1429" s="23"/>
      <c r="AN1429" s="23"/>
    </row>
    <row r="1430" spans="39:40" x14ac:dyDescent="0.3">
      <c r="AM1430" s="23"/>
      <c r="AN1430" s="23"/>
    </row>
    <row r="1431" spans="39:40" x14ac:dyDescent="0.3">
      <c r="AM1431" s="23"/>
      <c r="AN1431" s="23"/>
    </row>
    <row r="1432" spans="39:40" x14ac:dyDescent="0.3">
      <c r="AM1432" s="23"/>
      <c r="AN1432" s="23"/>
    </row>
    <row r="1433" spans="39:40" x14ac:dyDescent="0.3">
      <c r="AM1433" s="23"/>
      <c r="AN1433" s="23"/>
    </row>
    <row r="1434" spans="39:40" x14ac:dyDescent="0.3">
      <c r="AM1434" s="23"/>
      <c r="AN1434" s="23"/>
    </row>
    <row r="1435" spans="39:40" x14ac:dyDescent="0.3">
      <c r="AM1435" s="23"/>
      <c r="AN1435" s="23"/>
    </row>
    <row r="1436" spans="39:40" x14ac:dyDescent="0.3">
      <c r="AM1436" s="23"/>
      <c r="AN1436" s="23"/>
    </row>
    <row r="1437" spans="39:40" x14ac:dyDescent="0.3">
      <c r="AM1437" s="23"/>
      <c r="AN1437" s="23"/>
    </row>
    <row r="1438" spans="39:40" x14ac:dyDescent="0.3">
      <c r="AM1438" s="23"/>
      <c r="AN1438" s="23"/>
    </row>
    <row r="1439" spans="39:40" x14ac:dyDescent="0.3">
      <c r="AM1439" s="23"/>
      <c r="AN1439" s="23"/>
    </row>
    <row r="1440" spans="39:40" x14ac:dyDescent="0.3">
      <c r="AM1440" s="23"/>
      <c r="AN1440" s="23"/>
    </row>
    <row r="1441" spans="39:40" x14ac:dyDescent="0.3">
      <c r="AM1441" s="23"/>
      <c r="AN1441" s="23"/>
    </row>
    <row r="1442" spans="39:40" x14ac:dyDescent="0.3">
      <c r="AM1442" s="23"/>
      <c r="AN1442" s="23"/>
    </row>
    <row r="1443" spans="39:40" x14ac:dyDescent="0.3">
      <c r="AM1443" s="23"/>
      <c r="AN1443" s="23"/>
    </row>
    <row r="1444" spans="39:40" x14ac:dyDescent="0.3">
      <c r="AM1444" s="23"/>
      <c r="AN1444" s="23"/>
    </row>
    <row r="1445" spans="39:40" x14ac:dyDescent="0.3">
      <c r="AM1445" s="23"/>
      <c r="AN1445" s="23"/>
    </row>
    <row r="1446" spans="39:40" x14ac:dyDescent="0.3">
      <c r="AM1446" s="23"/>
      <c r="AN1446" s="23"/>
    </row>
    <row r="1447" spans="39:40" x14ac:dyDescent="0.3">
      <c r="AM1447" s="23"/>
      <c r="AN1447" s="23"/>
    </row>
    <row r="1448" spans="39:40" x14ac:dyDescent="0.3">
      <c r="AM1448" s="23"/>
      <c r="AN1448" s="23"/>
    </row>
    <row r="1449" spans="39:40" x14ac:dyDescent="0.3">
      <c r="AM1449" s="23"/>
      <c r="AN1449" s="23"/>
    </row>
    <row r="1450" spans="39:40" x14ac:dyDescent="0.3">
      <c r="AM1450" s="23"/>
      <c r="AN1450" s="23"/>
    </row>
    <row r="1451" spans="39:40" x14ac:dyDescent="0.3">
      <c r="AM1451" s="23"/>
      <c r="AN1451" s="23"/>
    </row>
    <row r="1452" spans="39:40" x14ac:dyDescent="0.3">
      <c r="AM1452" s="23"/>
      <c r="AN1452" s="23"/>
    </row>
    <row r="1453" spans="39:40" x14ac:dyDescent="0.3">
      <c r="AM1453" s="23"/>
      <c r="AN1453" s="23"/>
    </row>
    <row r="1454" spans="39:40" x14ac:dyDescent="0.3">
      <c r="AM1454" s="23"/>
      <c r="AN1454" s="23"/>
    </row>
    <row r="1455" spans="39:40" x14ac:dyDescent="0.3">
      <c r="AM1455" s="23"/>
      <c r="AN1455" s="23"/>
    </row>
    <row r="1456" spans="39:40" x14ac:dyDescent="0.3">
      <c r="AM1456" s="23"/>
      <c r="AN1456" s="23"/>
    </row>
    <row r="1457" spans="39:40" x14ac:dyDescent="0.3">
      <c r="AM1457" s="23"/>
      <c r="AN1457" s="23"/>
    </row>
    <row r="1458" spans="39:40" x14ac:dyDescent="0.3">
      <c r="AM1458" s="23"/>
      <c r="AN1458" s="23"/>
    </row>
    <row r="1459" spans="39:40" x14ac:dyDescent="0.3">
      <c r="AM1459" s="23"/>
      <c r="AN1459" s="23"/>
    </row>
    <row r="1460" spans="39:40" x14ac:dyDescent="0.3">
      <c r="AM1460" s="23"/>
      <c r="AN1460" s="23"/>
    </row>
    <row r="1461" spans="39:40" x14ac:dyDescent="0.3">
      <c r="AM1461" s="23"/>
      <c r="AN1461" s="23"/>
    </row>
    <row r="1462" spans="39:40" x14ac:dyDescent="0.3">
      <c r="AM1462" s="23"/>
      <c r="AN1462" s="23"/>
    </row>
    <row r="1463" spans="39:40" x14ac:dyDescent="0.3">
      <c r="AM1463" s="23"/>
      <c r="AN1463" s="23"/>
    </row>
    <row r="1464" spans="39:40" x14ac:dyDescent="0.3">
      <c r="AM1464" s="23"/>
      <c r="AN1464" s="23"/>
    </row>
    <row r="1465" spans="39:40" x14ac:dyDescent="0.3">
      <c r="AM1465" s="23"/>
      <c r="AN1465" s="23"/>
    </row>
    <row r="1466" spans="39:40" x14ac:dyDescent="0.3">
      <c r="AM1466" s="23"/>
      <c r="AN1466" s="23"/>
    </row>
    <row r="1467" spans="39:40" x14ac:dyDescent="0.3">
      <c r="AM1467" s="23"/>
      <c r="AN1467" s="23"/>
    </row>
    <row r="1468" spans="39:40" x14ac:dyDescent="0.3">
      <c r="AM1468" s="23"/>
      <c r="AN1468" s="23"/>
    </row>
    <row r="1469" spans="39:40" x14ac:dyDescent="0.3">
      <c r="AM1469" s="23"/>
      <c r="AN1469" s="23"/>
    </row>
    <row r="1470" spans="39:40" x14ac:dyDescent="0.3">
      <c r="AM1470" s="23"/>
      <c r="AN1470" s="23"/>
    </row>
    <row r="1471" spans="39:40" x14ac:dyDescent="0.3">
      <c r="AM1471" s="23"/>
      <c r="AN1471" s="23"/>
    </row>
    <row r="1472" spans="39:40" x14ac:dyDescent="0.3">
      <c r="AM1472" s="23"/>
      <c r="AN1472" s="23"/>
    </row>
    <row r="1473" spans="39:40" x14ac:dyDescent="0.3">
      <c r="AM1473" s="23"/>
      <c r="AN1473" s="23"/>
    </row>
    <row r="1474" spans="39:40" x14ac:dyDescent="0.3">
      <c r="AM1474" s="23"/>
      <c r="AN1474" s="23"/>
    </row>
    <row r="1475" spans="39:40" x14ac:dyDescent="0.3">
      <c r="AM1475" s="23"/>
      <c r="AN1475" s="23"/>
    </row>
    <row r="1476" spans="39:40" x14ac:dyDescent="0.3">
      <c r="AM1476" s="23"/>
      <c r="AN1476" s="23"/>
    </row>
    <row r="1477" spans="39:40" x14ac:dyDescent="0.3">
      <c r="AM1477" s="23"/>
      <c r="AN1477" s="23"/>
    </row>
    <row r="1478" spans="39:40" x14ac:dyDescent="0.3">
      <c r="AM1478" s="23"/>
      <c r="AN1478" s="23"/>
    </row>
    <row r="1479" spans="39:40" x14ac:dyDescent="0.3">
      <c r="AM1479" s="23"/>
      <c r="AN1479" s="23"/>
    </row>
    <row r="1480" spans="39:40" x14ac:dyDescent="0.3">
      <c r="AM1480" s="23"/>
      <c r="AN1480" s="23"/>
    </row>
    <row r="1481" spans="39:40" x14ac:dyDescent="0.3">
      <c r="AM1481" s="23"/>
      <c r="AN1481" s="23"/>
    </row>
    <row r="1482" spans="39:40" x14ac:dyDescent="0.3">
      <c r="AM1482" s="23"/>
      <c r="AN1482" s="23"/>
    </row>
    <row r="1483" spans="39:40" x14ac:dyDescent="0.3">
      <c r="AM1483" s="23"/>
      <c r="AN1483" s="23"/>
    </row>
    <row r="1484" spans="39:40" x14ac:dyDescent="0.3">
      <c r="AM1484" s="23"/>
      <c r="AN1484" s="23"/>
    </row>
    <row r="1485" spans="39:40" x14ac:dyDescent="0.3">
      <c r="AM1485" s="23"/>
      <c r="AN1485" s="23"/>
    </row>
    <row r="1486" spans="39:40" x14ac:dyDescent="0.3">
      <c r="AM1486" s="23"/>
      <c r="AN1486" s="23"/>
    </row>
    <row r="1487" spans="39:40" x14ac:dyDescent="0.3">
      <c r="AM1487" s="23"/>
      <c r="AN1487" s="23"/>
    </row>
    <row r="1488" spans="39:40" x14ac:dyDescent="0.3">
      <c r="AM1488" s="23"/>
      <c r="AN1488" s="23"/>
    </row>
    <row r="1489" spans="39:40" x14ac:dyDescent="0.3">
      <c r="AM1489" s="23"/>
      <c r="AN1489" s="23"/>
    </row>
    <row r="1490" spans="39:40" x14ac:dyDescent="0.3">
      <c r="AM1490" s="23"/>
      <c r="AN1490" s="23"/>
    </row>
    <row r="1491" spans="39:40" x14ac:dyDescent="0.3">
      <c r="AM1491" s="23"/>
      <c r="AN1491" s="23"/>
    </row>
    <row r="1492" spans="39:40" x14ac:dyDescent="0.3">
      <c r="AM1492" s="23"/>
      <c r="AN1492" s="23"/>
    </row>
    <row r="1493" spans="39:40" x14ac:dyDescent="0.3">
      <c r="AM1493" s="23"/>
      <c r="AN1493" s="23"/>
    </row>
    <row r="1494" spans="39:40" x14ac:dyDescent="0.3">
      <c r="AM1494" s="23"/>
      <c r="AN1494" s="23"/>
    </row>
    <row r="1495" spans="39:40" x14ac:dyDescent="0.3">
      <c r="AM1495" s="23"/>
      <c r="AN1495" s="23"/>
    </row>
    <row r="1496" spans="39:40" x14ac:dyDescent="0.3">
      <c r="AM1496" s="23"/>
      <c r="AN1496" s="23"/>
    </row>
    <row r="1497" spans="39:40" x14ac:dyDescent="0.3">
      <c r="AM1497" s="23"/>
      <c r="AN1497" s="23"/>
    </row>
    <row r="1498" spans="39:40" x14ac:dyDescent="0.3">
      <c r="AM1498" s="23"/>
      <c r="AN1498" s="23"/>
    </row>
    <row r="1499" spans="39:40" x14ac:dyDescent="0.3">
      <c r="AM1499" s="23"/>
      <c r="AN1499" s="23"/>
    </row>
    <row r="1500" spans="39:40" x14ac:dyDescent="0.3">
      <c r="AM1500" s="23"/>
      <c r="AN1500" s="23"/>
    </row>
    <row r="1501" spans="39:40" x14ac:dyDescent="0.3">
      <c r="AM1501" s="23"/>
      <c r="AN1501" s="23"/>
    </row>
    <row r="1502" spans="39:40" x14ac:dyDescent="0.3">
      <c r="AM1502" s="23"/>
      <c r="AN1502" s="23"/>
    </row>
    <row r="1503" spans="39:40" x14ac:dyDescent="0.3">
      <c r="AM1503" s="23"/>
      <c r="AN1503" s="23"/>
    </row>
    <row r="1504" spans="39:40" x14ac:dyDescent="0.3">
      <c r="AM1504" s="23"/>
      <c r="AN1504" s="23"/>
    </row>
    <row r="1505" spans="39:40" x14ac:dyDescent="0.3">
      <c r="AM1505" s="23"/>
      <c r="AN1505" s="23"/>
    </row>
    <row r="1506" spans="39:40" x14ac:dyDescent="0.3">
      <c r="AM1506" s="23"/>
      <c r="AN1506" s="23"/>
    </row>
    <row r="1507" spans="39:40" x14ac:dyDescent="0.3">
      <c r="AM1507" s="23"/>
      <c r="AN1507" s="23"/>
    </row>
    <row r="1508" spans="39:40" x14ac:dyDescent="0.3">
      <c r="AM1508" s="23"/>
      <c r="AN1508" s="23"/>
    </row>
    <row r="1509" spans="39:40" x14ac:dyDescent="0.3">
      <c r="AM1509" s="23"/>
      <c r="AN1509" s="23"/>
    </row>
    <row r="1510" spans="39:40" x14ac:dyDescent="0.3">
      <c r="AM1510" s="23"/>
      <c r="AN1510" s="23"/>
    </row>
    <row r="1511" spans="39:40" x14ac:dyDescent="0.3">
      <c r="AM1511" s="23"/>
      <c r="AN1511" s="23"/>
    </row>
    <row r="1512" spans="39:40" x14ac:dyDescent="0.3">
      <c r="AM1512" s="23"/>
      <c r="AN1512" s="23"/>
    </row>
    <row r="1513" spans="39:40" x14ac:dyDescent="0.3">
      <c r="AM1513" s="23"/>
      <c r="AN1513" s="23"/>
    </row>
    <row r="1514" spans="39:40" x14ac:dyDescent="0.3">
      <c r="AM1514" s="23"/>
      <c r="AN1514" s="23"/>
    </row>
    <row r="1515" spans="39:40" x14ac:dyDescent="0.3">
      <c r="AM1515" s="23"/>
      <c r="AN1515" s="23"/>
    </row>
    <row r="1516" spans="39:40" x14ac:dyDescent="0.3">
      <c r="AM1516" s="23"/>
      <c r="AN1516" s="23"/>
    </row>
    <row r="1517" spans="39:40" x14ac:dyDescent="0.3">
      <c r="AM1517" s="23"/>
      <c r="AN1517" s="23"/>
    </row>
    <row r="1518" spans="39:40" x14ac:dyDescent="0.3">
      <c r="AM1518" s="23"/>
      <c r="AN1518" s="23"/>
    </row>
    <row r="1519" spans="39:40" x14ac:dyDescent="0.3">
      <c r="AM1519" s="23"/>
      <c r="AN1519" s="23"/>
    </row>
    <row r="1520" spans="39:40" x14ac:dyDescent="0.3">
      <c r="AM1520" s="23"/>
      <c r="AN1520" s="23"/>
    </row>
    <row r="1521" spans="39:40" x14ac:dyDescent="0.3">
      <c r="AM1521" s="23"/>
      <c r="AN1521" s="23"/>
    </row>
    <row r="1522" spans="39:40" x14ac:dyDescent="0.3">
      <c r="AM1522" s="23"/>
      <c r="AN1522" s="23"/>
    </row>
    <row r="1523" spans="39:40" x14ac:dyDescent="0.3">
      <c r="AM1523" s="23"/>
      <c r="AN1523" s="23"/>
    </row>
    <row r="1524" spans="39:40" x14ac:dyDescent="0.3">
      <c r="AM1524" s="23"/>
      <c r="AN1524" s="23"/>
    </row>
    <row r="1525" spans="39:40" x14ac:dyDescent="0.3">
      <c r="AM1525" s="23"/>
      <c r="AN1525" s="23"/>
    </row>
    <row r="1526" spans="39:40" x14ac:dyDescent="0.3">
      <c r="AM1526" s="23"/>
      <c r="AN1526" s="23"/>
    </row>
    <row r="1527" spans="39:40" x14ac:dyDescent="0.3">
      <c r="AM1527" s="23"/>
      <c r="AN1527" s="23"/>
    </row>
    <row r="1528" spans="39:40" x14ac:dyDescent="0.3">
      <c r="AM1528" s="23"/>
      <c r="AN1528" s="23"/>
    </row>
    <row r="1529" spans="39:40" x14ac:dyDescent="0.3">
      <c r="AM1529" s="23"/>
      <c r="AN1529" s="23"/>
    </row>
    <row r="1530" spans="39:40" x14ac:dyDescent="0.3">
      <c r="AM1530" s="23"/>
      <c r="AN1530" s="23"/>
    </row>
    <row r="1531" spans="39:40" x14ac:dyDescent="0.3">
      <c r="AM1531" s="23"/>
      <c r="AN1531" s="23"/>
    </row>
    <row r="1532" spans="39:40" x14ac:dyDescent="0.3">
      <c r="AM1532" s="23"/>
      <c r="AN1532" s="23"/>
    </row>
    <row r="1533" spans="39:40" x14ac:dyDescent="0.3">
      <c r="AM1533" s="23"/>
      <c r="AN1533" s="23"/>
    </row>
    <row r="1534" spans="39:40" x14ac:dyDescent="0.3">
      <c r="AM1534" s="23"/>
      <c r="AN1534" s="23"/>
    </row>
    <row r="1535" spans="39:40" x14ac:dyDescent="0.3">
      <c r="AM1535" s="23"/>
      <c r="AN1535" s="23"/>
    </row>
    <row r="1536" spans="39:40" x14ac:dyDescent="0.3">
      <c r="AM1536" s="23"/>
      <c r="AN1536" s="23"/>
    </row>
    <row r="1537" spans="39:40" x14ac:dyDescent="0.3">
      <c r="AM1537" s="23"/>
      <c r="AN1537" s="23"/>
    </row>
    <row r="1538" spans="39:40" x14ac:dyDescent="0.3">
      <c r="AM1538" s="23"/>
      <c r="AN1538" s="23"/>
    </row>
    <row r="1539" spans="39:40" x14ac:dyDescent="0.3">
      <c r="AM1539" s="23"/>
      <c r="AN1539" s="23"/>
    </row>
    <row r="1540" spans="39:40" x14ac:dyDescent="0.3">
      <c r="AM1540" s="23"/>
      <c r="AN1540" s="23"/>
    </row>
    <row r="1541" spans="39:40" x14ac:dyDescent="0.3">
      <c r="AM1541" s="23"/>
      <c r="AN1541" s="23"/>
    </row>
    <row r="1542" spans="39:40" x14ac:dyDescent="0.3">
      <c r="AM1542" s="23"/>
      <c r="AN1542" s="23"/>
    </row>
    <row r="1543" spans="39:40" x14ac:dyDescent="0.3">
      <c r="AM1543" s="23"/>
      <c r="AN1543" s="23"/>
    </row>
    <row r="1544" spans="39:40" x14ac:dyDescent="0.3">
      <c r="AM1544" s="23"/>
      <c r="AN1544" s="23"/>
    </row>
    <row r="1545" spans="39:40" x14ac:dyDescent="0.3">
      <c r="AM1545" s="23"/>
      <c r="AN1545" s="23"/>
    </row>
    <row r="1546" spans="39:40" x14ac:dyDescent="0.3">
      <c r="AM1546" s="23"/>
      <c r="AN1546" s="23"/>
    </row>
    <row r="1547" spans="39:40" x14ac:dyDescent="0.3">
      <c r="AM1547" s="23"/>
      <c r="AN1547" s="23"/>
    </row>
    <row r="1548" spans="39:40" x14ac:dyDescent="0.3">
      <c r="AM1548" s="23"/>
      <c r="AN1548" s="23"/>
    </row>
    <row r="1549" spans="39:40" x14ac:dyDescent="0.3">
      <c r="AM1549" s="23"/>
      <c r="AN1549" s="23"/>
    </row>
    <row r="1550" spans="39:40" x14ac:dyDescent="0.3">
      <c r="AM1550" s="23"/>
      <c r="AN1550" s="23"/>
    </row>
    <row r="1551" spans="39:40" x14ac:dyDescent="0.3">
      <c r="AM1551" s="23"/>
      <c r="AN1551" s="23"/>
    </row>
    <row r="1552" spans="39:40" x14ac:dyDescent="0.3">
      <c r="AM1552" s="23"/>
      <c r="AN1552" s="23"/>
    </row>
    <row r="1553" spans="39:40" x14ac:dyDescent="0.3">
      <c r="AM1553" s="23"/>
      <c r="AN1553" s="23"/>
    </row>
    <row r="1554" spans="39:40" x14ac:dyDescent="0.3">
      <c r="AM1554" s="23"/>
      <c r="AN1554" s="23"/>
    </row>
    <row r="1555" spans="39:40" x14ac:dyDescent="0.3">
      <c r="AM1555" s="23"/>
      <c r="AN1555" s="23"/>
    </row>
    <row r="1556" spans="39:40" x14ac:dyDescent="0.3">
      <c r="AM1556" s="23"/>
      <c r="AN1556" s="23"/>
    </row>
    <row r="1557" spans="39:40" x14ac:dyDescent="0.3">
      <c r="AM1557" s="23"/>
      <c r="AN1557" s="23"/>
    </row>
    <row r="1558" spans="39:40" x14ac:dyDescent="0.3">
      <c r="AM1558" s="23"/>
      <c r="AN1558" s="23"/>
    </row>
    <row r="1559" spans="39:40" x14ac:dyDescent="0.3">
      <c r="AM1559" s="23"/>
      <c r="AN1559" s="23"/>
    </row>
    <row r="1560" spans="39:40" x14ac:dyDescent="0.3">
      <c r="AM1560" s="23"/>
      <c r="AN1560" s="23"/>
    </row>
    <row r="1561" spans="39:40" x14ac:dyDescent="0.3">
      <c r="AM1561" s="23"/>
      <c r="AN1561" s="23"/>
    </row>
    <row r="1562" spans="39:40" x14ac:dyDescent="0.3">
      <c r="AM1562" s="23"/>
      <c r="AN1562" s="23"/>
    </row>
    <row r="1563" spans="39:40" x14ac:dyDescent="0.3">
      <c r="AM1563" s="23"/>
      <c r="AN1563" s="23"/>
    </row>
    <row r="1564" spans="39:40" x14ac:dyDescent="0.3">
      <c r="AM1564" s="23"/>
      <c r="AN1564" s="23"/>
    </row>
    <row r="1565" spans="39:40" x14ac:dyDescent="0.3">
      <c r="AM1565" s="23"/>
      <c r="AN1565" s="23"/>
    </row>
    <row r="1566" spans="39:40" x14ac:dyDescent="0.3">
      <c r="AM1566" s="23"/>
      <c r="AN1566" s="23"/>
    </row>
    <row r="1567" spans="39:40" x14ac:dyDescent="0.3">
      <c r="AM1567" s="23"/>
      <c r="AN1567" s="23"/>
    </row>
    <row r="1568" spans="39:40" x14ac:dyDescent="0.3">
      <c r="AM1568" s="23"/>
      <c r="AN1568" s="23"/>
    </row>
    <row r="1569" spans="39:40" x14ac:dyDescent="0.3">
      <c r="AM1569" s="23"/>
      <c r="AN1569" s="23"/>
    </row>
    <row r="1570" spans="39:40" x14ac:dyDescent="0.3">
      <c r="AM1570" s="23"/>
      <c r="AN1570" s="23"/>
    </row>
    <row r="1571" spans="39:40" x14ac:dyDescent="0.3">
      <c r="AM1571" s="23"/>
      <c r="AN1571" s="23"/>
    </row>
    <row r="1572" spans="39:40" x14ac:dyDescent="0.3">
      <c r="AM1572" s="23"/>
      <c r="AN1572" s="23"/>
    </row>
    <row r="1573" spans="39:40" x14ac:dyDescent="0.3">
      <c r="AM1573" s="23"/>
      <c r="AN1573" s="23"/>
    </row>
    <row r="1574" spans="39:40" x14ac:dyDescent="0.3">
      <c r="AM1574" s="23"/>
      <c r="AN1574" s="23"/>
    </row>
    <row r="1575" spans="39:40" x14ac:dyDescent="0.3">
      <c r="AM1575" s="23"/>
      <c r="AN1575" s="23"/>
    </row>
    <row r="1576" spans="39:40" x14ac:dyDescent="0.3">
      <c r="AM1576" s="23"/>
      <c r="AN1576" s="23"/>
    </row>
    <row r="1577" spans="39:40" x14ac:dyDescent="0.3">
      <c r="AM1577" s="23"/>
      <c r="AN1577" s="23"/>
    </row>
    <row r="1578" spans="39:40" x14ac:dyDescent="0.3">
      <c r="AM1578" s="23"/>
      <c r="AN1578" s="23"/>
    </row>
    <row r="1579" spans="39:40" x14ac:dyDescent="0.3">
      <c r="AM1579" s="23"/>
      <c r="AN1579" s="23"/>
    </row>
    <row r="1580" spans="39:40" x14ac:dyDescent="0.3">
      <c r="AM1580" s="23"/>
      <c r="AN1580" s="23"/>
    </row>
    <row r="1581" spans="39:40" x14ac:dyDescent="0.3">
      <c r="AM1581" s="23"/>
      <c r="AN1581" s="23"/>
    </row>
    <row r="1582" spans="39:40" x14ac:dyDescent="0.3">
      <c r="AM1582" s="23"/>
      <c r="AN1582" s="23"/>
    </row>
    <row r="1583" spans="39:40" x14ac:dyDescent="0.3">
      <c r="AM1583" s="23"/>
      <c r="AN1583" s="23"/>
    </row>
    <row r="1584" spans="39:40" x14ac:dyDescent="0.3">
      <c r="AM1584" s="23"/>
      <c r="AN1584" s="23"/>
    </row>
    <row r="1585" spans="39:40" x14ac:dyDescent="0.3">
      <c r="AM1585" s="23"/>
      <c r="AN1585" s="23"/>
    </row>
    <row r="1586" spans="39:40" x14ac:dyDescent="0.3">
      <c r="AM1586" s="23"/>
      <c r="AN1586" s="23"/>
    </row>
    <row r="1587" spans="39:40" x14ac:dyDescent="0.3">
      <c r="AM1587" s="23"/>
      <c r="AN1587" s="23"/>
    </row>
    <row r="1588" spans="39:40" x14ac:dyDescent="0.3">
      <c r="AM1588" s="23"/>
      <c r="AN1588" s="23"/>
    </row>
    <row r="1589" spans="39:40" x14ac:dyDescent="0.3">
      <c r="AM1589" s="23"/>
      <c r="AN1589" s="23"/>
    </row>
    <row r="1590" spans="39:40" x14ac:dyDescent="0.3">
      <c r="AM1590" s="23"/>
      <c r="AN1590" s="23"/>
    </row>
    <row r="1591" spans="39:40" x14ac:dyDescent="0.3">
      <c r="AM1591" s="23"/>
      <c r="AN1591" s="23"/>
    </row>
    <row r="1592" spans="39:40" x14ac:dyDescent="0.3">
      <c r="AM1592" s="23"/>
      <c r="AN1592" s="23"/>
    </row>
    <row r="1593" spans="39:40" x14ac:dyDescent="0.3">
      <c r="AM1593" s="23"/>
      <c r="AN1593" s="23"/>
    </row>
    <row r="1594" spans="39:40" x14ac:dyDescent="0.3">
      <c r="AM1594" s="23"/>
      <c r="AN1594" s="23"/>
    </row>
    <row r="1595" spans="39:40" x14ac:dyDescent="0.3">
      <c r="AM1595" s="23"/>
      <c r="AN1595" s="23"/>
    </row>
    <row r="1596" spans="39:40" x14ac:dyDescent="0.3">
      <c r="AM1596" s="23"/>
      <c r="AN1596" s="23"/>
    </row>
    <row r="1597" spans="39:40" x14ac:dyDescent="0.3">
      <c r="AM1597" s="23"/>
      <c r="AN1597" s="23"/>
    </row>
    <row r="1598" spans="39:40" x14ac:dyDescent="0.3">
      <c r="AM1598" s="23"/>
      <c r="AN1598" s="23"/>
    </row>
    <row r="1599" spans="39:40" x14ac:dyDescent="0.3">
      <c r="AM1599" s="23"/>
      <c r="AN1599" s="23"/>
    </row>
    <row r="1600" spans="39:40" x14ac:dyDescent="0.3">
      <c r="AM1600" s="23"/>
      <c r="AN1600" s="23"/>
    </row>
    <row r="1601" spans="39:40" x14ac:dyDescent="0.3">
      <c r="AM1601" s="23"/>
      <c r="AN1601" s="23"/>
    </row>
    <row r="1602" spans="39:40" x14ac:dyDescent="0.3">
      <c r="AM1602" s="23"/>
      <c r="AN1602" s="23"/>
    </row>
    <row r="1603" spans="39:40" x14ac:dyDescent="0.3">
      <c r="AM1603" s="23"/>
      <c r="AN1603" s="23"/>
    </row>
    <row r="1604" spans="39:40" x14ac:dyDescent="0.3">
      <c r="AM1604" s="23"/>
      <c r="AN1604" s="23"/>
    </row>
    <row r="1605" spans="39:40" x14ac:dyDescent="0.3">
      <c r="AM1605" s="23"/>
      <c r="AN1605" s="23"/>
    </row>
    <row r="1606" spans="39:40" x14ac:dyDescent="0.3">
      <c r="AM1606" s="23"/>
      <c r="AN1606" s="23"/>
    </row>
    <row r="1607" spans="39:40" x14ac:dyDescent="0.3">
      <c r="AM1607" s="23"/>
      <c r="AN1607" s="23"/>
    </row>
    <row r="1608" spans="39:40" x14ac:dyDescent="0.3">
      <c r="AM1608" s="23"/>
      <c r="AN1608" s="23"/>
    </row>
    <row r="1609" spans="39:40" x14ac:dyDescent="0.3">
      <c r="AM1609" s="23"/>
      <c r="AN1609" s="23"/>
    </row>
    <row r="1610" spans="39:40" x14ac:dyDescent="0.3">
      <c r="AM1610" s="23"/>
      <c r="AN1610" s="23"/>
    </row>
    <row r="1611" spans="39:40" x14ac:dyDescent="0.3">
      <c r="AM1611" s="23"/>
      <c r="AN1611" s="23"/>
    </row>
    <row r="1612" spans="39:40" x14ac:dyDescent="0.3">
      <c r="AM1612" s="23"/>
      <c r="AN1612" s="23"/>
    </row>
    <row r="1613" spans="39:40" x14ac:dyDescent="0.3">
      <c r="AM1613" s="23"/>
      <c r="AN1613" s="23"/>
    </row>
    <row r="1614" spans="39:40" x14ac:dyDescent="0.3">
      <c r="AM1614" s="23"/>
      <c r="AN1614" s="23"/>
    </row>
    <row r="1615" spans="39:40" x14ac:dyDescent="0.3">
      <c r="AM1615" s="23"/>
      <c r="AN1615" s="23"/>
    </row>
    <row r="1616" spans="39:40" x14ac:dyDescent="0.3">
      <c r="AM1616" s="23"/>
      <c r="AN1616" s="23"/>
    </row>
    <row r="1617" spans="39:40" x14ac:dyDescent="0.3">
      <c r="AM1617" s="23"/>
      <c r="AN1617" s="23"/>
    </row>
    <row r="1618" spans="39:40" x14ac:dyDescent="0.3">
      <c r="AM1618" s="23"/>
      <c r="AN1618" s="23"/>
    </row>
    <row r="1619" spans="39:40" x14ac:dyDescent="0.3">
      <c r="AM1619" s="23"/>
      <c r="AN1619" s="23"/>
    </row>
    <row r="1620" spans="39:40" x14ac:dyDescent="0.3">
      <c r="AM1620" s="23"/>
      <c r="AN1620" s="23"/>
    </row>
    <row r="1621" spans="39:40" x14ac:dyDescent="0.3">
      <c r="AM1621" s="23"/>
      <c r="AN1621" s="23"/>
    </row>
    <row r="1622" spans="39:40" x14ac:dyDescent="0.3">
      <c r="AM1622" s="23"/>
      <c r="AN1622" s="23"/>
    </row>
    <row r="1623" spans="39:40" x14ac:dyDescent="0.3">
      <c r="AM1623" s="23"/>
      <c r="AN1623" s="23"/>
    </row>
    <row r="1624" spans="39:40" x14ac:dyDescent="0.3">
      <c r="AM1624" s="23"/>
      <c r="AN1624" s="23"/>
    </row>
    <row r="1625" spans="39:40" x14ac:dyDescent="0.3">
      <c r="AM1625" s="23"/>
      <c r="AN1625" s="23"/>
    </row>
    <row r="1626" spans="39:40" x14ac:dyDescent="0.3">
      <c r="AM1626" s="23"/>
      <c r="AN1626" s="23"/>
    </row>
    <row r="1627" spans="39:40" x14ac:dyDescent="0.3">
      <c r="AM1627" s="23"/>
      <c r="AN1627" s="23"/>
    </row>
    <row r="1628" spans="39:40" x14ac:dyDescent="0.3">
      <c r="AM1628" s="23"/>
      <c r="AN1628" s="23"/>
    </row>
    <row r="1629" spans="39:40" x14ac:dyDescent="0.3">
      <c r="AM1629" s="23"/>
      <c r="AN1629" s="23"/>
    </row>
    <row r="1630" spans="39:40" x14ac:dyDescent="0.3">
      <c r="AM1630" s="23"/>
      <c r="AN1630" s="23"/>
    </row>
    <row r="1631" spans="39:40" x14ac:dyDescent="0.3">
      <c r="AM1631" s="23"/>
      <c r="AN1631" s="23"/>
    </row>
    <row r="1632" spans="39:40" x14ac:dyDescent="0.3">
      <c r="AM1632" s="23"/>
      <c r="AN1632" s="23"/>
    </row>
    <row r="1633" spans="39:40" x14ac:dyDescent="0.3">
      <c r="AM1633" s="23"/>
      <c r="AN1633" s="23"/>
    </row>
    <row r="1634" spans="39:40" x14ac:dyDescent="0.3">
      <c r="AM1634" s="23"/>
      <c r="AN1634" s="23"/>
    </row>
    <row r="1635" spans="39:40" x14ac:dyDescent="0.3">
      <c r="AM1635" s="23"/>
      <c r="AN1635" s="23"/>
    </row>
    <row r="1636" spans="39:40" x14ac:dyDescent="0.3">
      <c r="AM1636" s="23"/>
      <c r="AN1636" s="23"/>
    </row>
    <row r="1637" spans="39:40" x14ac:dyDescent="0.3">
      <c r="AM1637" s="23"/>
      <c r="AN1637" s="23"/>
    </row>
    <row r="1638" spans="39:40" x14ac:dyDescent="0.3">
      <c r="AM1638" s="23"/>
      <c r="AN1638" s="23"/>
    </row>
    <row r="1639" spans="39:40" x14ac:dyDescent="0.3">
      <c r="AM1639" s="23"/>
      <c r="AN1639" s="23"/>
    </row>
    <row r="1640" spans="39:40" x14ac:dyDescent="0.3">
      <c r="AM1640" s="23"/>
      <c r="AN1640" s="23"/>
    </row>
    <row r="1641" spans="39:40" x14ac:dyDescent="0.3">
      <c r="AM1641" s="23"/>
      <c r="AN1641" s="23"/>
    </row>
    <row r="1642" spans="39:40" x14ac:dyDescent="0.3">
      <c r="AM1642" s="23"/>
      <c r="AN1642" s="23"/>
    </row>
    <row r="1643" spans="39:40" x14ac:dyDescent="0.3">
      <c r="AM1643" s="23"/>
      <c r="AN1643" s="23"/>
    </row>
    <row r="1644" spans="39:40" x14ac:dyDescent="0.3">
      <c r="AM1644" s="23"/>
      <c r="AN1644" s="23"/>
    </row>
    <row r="1645" spans="39:40" x14ac:dyDescent="0.3">
      <c r="AM1645" s="23"/>
      <c r="AN1645" s="23"/>
    </row>
    <row r="1646" spans="39:40" x14ac:dyDescent="0.3">
      <c r="AM1646" s="23"/>
      <c r="AN1646" s="23"/>
    </row>
    <row r="1647" spans="39:40" x14ac:dyDescent="0.3">
      <c r="AM1647" s="23"/>
      <c r="AN1647" s="23"/>
    </row>
    <row r="1648" spans="39:40" x14ac:dyDescent="0.3">
      <c r="AM1648" s="23"/>
      <c r="AN1648" s="23"/>
    </row>
    <row r="1649" spans="39:40" x14ac:dyDescent="0.3">
      <c r="AM1649" s="23"/>
      <c r="AN1649" s="23"/>
    </row>
    <row r="1650" spans="39:40" x14ac:dyDescent="0.3">
      <c r="AM1650" s="23"/>
      <c r="AN1650" s="23"/>
    </row>
    <row r="1651" spans="39:40" x14ac:dyDescent="0.3">
      <c r="AM1651" s="23"/>
      <c r="AN1651" s="23"/>
    </row>
    <row r="1652" spans="39:40" x14ac:dyDescent="0.3">
      <c r="AM1652" s="23"/>
      <c r="AN1652" s="23"/>
    </row>
    <row r="1653" spans="39:40" x14ac:dyDescent="0.3">
      <c r="AM1653" s="23"/>
      <c r="AN1653" s="23"/>
    </row>
    <row r="1654" spans="39:40" x14ac:dyDescent="0.3">
      <c r="AM1654" s="23"/>
      <c r="AN1654" s="23"/>
    </row>
    <row r="1655" spans="39:40" x14ac:dyDescent="0.3">
      <c r="AM1655" s="23"/>
      <c r="AN1655" s="23"/>
    </row>
    <row r="1656" spans="39:40" x14ac:dyDescent="0.3">
      <c r="AM1656" s="23"/>
      <c r="AN1656" s="23"/>
    </row>
    <row r="1657" spans="39:40" x14ac:dyDescent="0.3">
      <c r="AM1657" s="23"/>
      <c r="AN1657" s="23"/>
    </row>
    <row r="1658" spans="39:40" x14ac:dyDescent="0.3">
      <c r="AM1658" s="23"/>
      <c r="AN1658" s="23"/>
    </row>
    <row r="1659" spans="39:40" x14ac:dyDescent="0.3">
      <c r="AM1659" s="23"/>
      <c r="AN1659" s="23"/>
    </row>
    <row r="1660" spans="39:40" x14ac:dyDescent="0.3">
      <c r="AM1660" s="23"/>
      <c r="AN1660" s="23"/>
    </row>
    <row r="1661" spans="39:40" x14ac:dyDescent="0.3">
      <c r="AM1661" s="23"/>
      <c r="AN1661" s="23"/>
    </row>
    <row r="1662" spans="39:40" x14ac:dyDescent="0.3">
      <c r="AM1662" s="23"/>
      <c r="AN1662" s="23"/>
    </row>
    <row r="1663" spans="39:40" x14ac:dyDescent="0.3">
      <c r="AM1663" s="23"/>
      <c r="AN1663" s="23"/>
    </row>
    <row r="1664" spans="39:40" x14ac:dyDescent="0.3">
      <c r="AM1664" s="23"/>
      <c r="AN1664" s="23"/>
    </row>
    <row r="1665" spans="39:40" x14ac:dyDescent="0.3">
      <c r="AM1665" s="23"/>
      <c r="AN1665" s="23"/>
    </row>
    <row r="1666" spans="39:40" x14ac:dyDescent="0.3">
      <c r="AM1666" s="23"/>
      <c r="AN1666" s="23"/>
    </row>
    <row r="1667" spans="39:40" x14ac:dyDescent="0.3">
      <c r="AM1667" s="23"/>
      <c r="AN1667" s="23"/>
    </row>
    <row r="1668" spans="39:40" x14ac:dyDescent="0.3">
      <c r="AM1668" s="23"/>
      <c r="AN1668" s="23"/>
    </row>
    <row r="1669" spans="39:40" x14ac:dyDescent="0.3">
      <c r="AM1669" s="23"/>
      <c r="AN1669" s="23"/>
    </row>
    <row r="1670" spans="39:40" x14ac:dyDescent="0.3">
      <c r="AM1670" s="23"/>
      <c r="AN1670" s="23"/>
    </row>
    <row r="1671" spans="39:40" x14ac:dyDescent="0.3">
      <c r="AM1671" s="23"/>
      <c r="AN1671" s="23"/>
    </row>
    <row r="1672" spans="39:40" x14ac:dyDescent="0.3">
      <c r="AM1672" s="23"/>
      <c r="AN1672" s="23"/>
    </row>
    <row r="1673" spans="39:40" x14ac:dyDescent="0.3">
      <c r="AM1673" s="23"/>
      <c r="AN1673" s="23"/>
    </row>
    <row r="1674" spans="39:40" x14ac:dyDescent="0.3">
      <c r="AM1674" s="23"/>
      <c r="AN1674" s="23"/>
    </row>
    <row r="1675" spans="39:40" x14ac:dyDescent="0.3">
      <c r="AM1675" s="23"/>
      <c r="AN1675" s="23"/>
    </row>
    <row r="1676" spans="39:40" x14ac:dyDescent="0.3">
      <c r="AM1676" s="23"/>
      <c r="AN1676" s="23"/>
    </row>
    <row r="1677" spans="39:40" x14ac:dyDescent="0.3">
      <c r="AM1677" s="23"/>
      <c r="AN1677" s="23"/>
    </row>
    <row r="1678" spans="39:40" x14ac:dyDescent="0.3">
      <c r="AM1678" s="23"/>
      <c r="AN1678" s="23"/>
    </row>
    <row r="1679" spans="39:40" x14ac:dyDescent="0.3">
      <c r="AM1679" s="23"/>
      <c r="AN1679" s="23"/>
    </row>
    <row r="1680" spans="39:40" x14ac:dyDescent="0.3">
      <c r="AM1680" s="23"/>
      <c r="AN1680" s="23"/>
    </row>
    <row r="1681" spans="39:40" x14ac:dyDescent="0.3">
      <c r="AM1681" s="23"/>
      <c r="AN1681" s="23"/>
    </row>
    <row r="1682" spans="39:40" x14ac:dyDescent="0.3">
      <c r="AM1682" s="23"/>
      <c r="AN1682" s="23"/>
    </row>
    <row r="1683" spans="39:40" x14ac:dyDescent="0.3">
      <c r="AM1683" s="23"/>
      <c r="AN1683" s="23"/>
    </row>
    <row r="1684" spans="39:40" x14ac:dyDescent="0.3">
      <c r="AM1684" s="23"/>
      <c r="AN1684" s="23"/>
    </row>
    <row r="1685" spans="39:40" x14ac:dyDescent="0.3">
      <c r="AM1685" s="23"/>
      <c r="AN1685" s="23"/>
    </row>
    <row r="1686" spans="39:40" x14ac:dyDescent="0.3">
      <c r="AM1686" s="23"/>
      <c r="AN1686" s="23"/>
    </row>
    <row r="1687" spans="39:40" x14ac:dyDescent="0.3">
      <c r="AM1687" s="23"/>
      <c r="AN1687" s="23"/>
    </row>
    <row r="1688" spans="39:40" x14ac:dyDescent="0.3">
      <c r="AM1688" s="23"/>
      <c r="AN1688" s="23"/>
    </row>
    <row r="1689" spans="39:40" x14ac:dyDescent="0.3">
      <c r="AM1689" s="23"/>
      <c r="AN1689" s="23"/>
    </row>
    <row r="1690" spans="39:40" x14ac:dyDescent="0.3">
      <c r="AM1690" s="23"/>
      <c r="AN1690" s="23"/>
    </row>
    <row r="1691" spans="39:40" x14ac:dyDescent="0.3">
      <c r="AM1691" s="23"/>
      <c r="AN1691" s="23"/>
    </row>
    <row r="1692" spans="39:40" x14ac:dyDescent="0.3">
      <c r="AM1692" s="23"/>
      <c r="AN1692" s="23"/>
    </row>
    <row r="1693" spans="39:40" x14ac:dyDescent="0.3">
      <c r="AM1693" s="23"/>
      <c r="AN1693" s="23"/>
    </row>
    <row r="1694" spans="39:40" x14ac:dyDescent="0.3">
      <c r="AM1694" s="23"/>
      <c r="AN1694" s="23"/>
    </row>
    <row r="1695" spans="39:40" x14ac:dyDescent="0.3">
      <c r="AM1695" s="23"/>
      <c r="AN1695" s="23"/>
    </row>
    <row r="1696" spans="39:40" x14ac:dyDescent="0.3">
      <c r="AM1696" s="23"/>
      <c r="AN1696" s="23"/>
    </row>
    <row r="1697" spans="39:40" x14ac:dyDescent="0.3">
      <c r="AM1697" s="23"/>
      <c r="AN1697" s="23"/>
    </row>
    <row r="1698" spans="39:40" x14ac:dyDescent="0.3">
      <c r="AM1698" s="23"/>
      <c r="AN1698" s="23"/>
    </row>
    <row r="1699" spans="39:40" x14ac:dyDescent="0.3">
      <c r="AM1699" s="23"/>
      <c r="AN1699" s="23"/>
    </row>
    <row r="1700" spans="39:40" x14ac:dyDescent="0.3">
      <c r="AM1700" s="23"/>
      <c r="AN1700" s="23"/>
    </row>
    <row r="1701" spans="39:40" x14ac:dyDescent="0.3">
      <c r="AM1701" s="23"/>
      <c r="AN1701" s="23"/>
    </row>
    <row r="1702" spans="39:40" x14ac:dyDescent="0.3">
      <c r="AM1702" s="23"/>
      <c r="AN1702" s="23"/>
    </row>
    <row r="1703" spans="39:40" x14ac:dyDescent="0.3">
      <c r="AM1703" s="23"/>
      <c r="AN1703" s="23"/>
    </row>
    <row r="1704" spans="39:40" x14ac:dyDescent="0.3">
      <c r="AM1704" s="23"/>
      <c r="AN1704" s="23"/>
    </row>
    <row r="1705" spans="39:40" x14ac:dyDescent="0.3">
      <c r="AM1705" s="23"/>
      <c r="AN1705" s="23"/>
    </row>
    <row r="1706" spans="39:40" x14ac:dyDescent="0.3">
      <c r="AM1706" s="23"/>
      <c r="AN1706" s="23"/>
    </row>
    <row r="1707" spans="39:40" x14ac:dyDescent="0.3">
      <c r="AM1707" s="23"/>
      <c r="AN1707" s="23"/>
    </row>
    <row r="1708" spans="39:40" x14ac:dyDescent="0.3">
      <c r="AM1708" s="23"/>
      <c r="AN1708" s="23"/>
    </row>
    <row r="1709" spans="39:40" x14ac:dyDescent="0.3">
      <c r="AM1709" s="23"/>
      <c r="AN1709" s="23"/>
    </row>
    <row r="1710" spans="39:40" x14ac:dyDescent="0.3">
      <c r="AM1710" s="23"/>
      <c r="AN1710" s="23"/>
    </row>
    <row r="1711" spans="39:40" x14ac:dyDescent="0.3">
      <c r="AM1711" s="23"/>
      <c r="AN1711" s="23"/>
    </row>
    <row r="1712" spans="39:40" x14ac:dyDescent="0.3">
      <c r="AM1712" s="23"/>
      <c r="AN1712" s="23"/>
    </row>
    <row r="1713" spans="39:40" x14ac:dyDescent="0.3">
      <c r="AM1713" s="23"/>
      <c r="AN1713" s="23"/>
    </row>
    <row r="1714" spans="39:40" x14ac:dyDescent="0.3">
      <c r="AM1714" s="23"/>
      <c r="AN1714" s="23"/>
    </row>
    <row r="1715" spans="39:40" x14ac:dyDescent="0.3">
      <c r="AM1715" s="23"/>
      <c r="AN1715" s="23"/>
    </row>
    <row r="1716" spans="39:40" x14ac:dyDescent="0.3">
      <c r="AM1716" s="23"/>
      <c r="AN1716" s="23"/>
    </row>
    <row r="1717" spans="39:40" x14ac:dyDescent="0.3">
      <c r="AM1717" s="23"/>
      <c r="AN1717" s="23"/>
    </row>
    <row r="1718" spans="39:40" x14ac:dyDescent="0.3">
      <c r="AM1718" s="23"/>
      <c r="AN1718" s="23"/>
    </row>
    <row r="1719" spans="39:40" x14ac:dyDescent="0.3">
      <c r="AM1719" s="23"/>
      <c r="AN1719" s="23"/>
    </row>
    <row r="1720" spans="39:40" x14ac:dyDescent="0.3">
      <c r="AM1720" s="23"/>
      <c r="AN1720" s="23"/>
    </row>
    <row r="1721" spans="39:40" x14ac:dyDescent="0.3">
      <c r="AM1721" s="23"/>
      <c r="AN1721" s="23"/>
    </row>
    <row r="1722" spans="39:40" x14ac:dyDescent="0.3">
      <c r="AM1722" s="23"/>
      <c r="AN1722" s="23"/>
    </row>
    <row r="1723" spans="39:40" x14ac:dyDescent="0.3">
      <c r="AM1723" s="23"/>
      <c r="AN1723" s="23"/>
    </row>
    <row r="1724" spans="39:40" x14ac:dyDescent="0.3">
      <c r="AM1724" s="23"/>
      <c r="AN1724" s="23"/>
    </row>
    <row r="1725" spans="39:40" x14ac:dyDescent="0.3">
      <c r="AM1725" s="23"/>
      <c r="AN1725" s="23"/>
    </row>
    <row r="1726" spans="39:40" x14ac:dyDescent="0.3">
      <c r="AM1726" s="23"/>
      <c r="AN1726" s="23"/>
    </row>
    <row r="1727" spans="39:40" x14ac:dyDescent="0.3">
      <c r="AM1727" s="23"/>
      <c r="AN1727" s="23"/>
    </row>
    <row r="1728" spans="39:40" x14ac:dyDescent="0.3">
      <c r="AM1728" s="23"/>
      <c r="AN1728" s="23"/>
    </row>
    <row r="1729" spans="39:40" x14ac:dyDescent="0.3">
      <c r="AM1729" s="23"/>
      <c r="AN1729" s="23"/>
    </row>
    <row r="1730" spans="39:40" x14ac:dyDescent="0.3">
      <c r="AM1730" s="23"/>
      <c r="AN1730" s="23"/>
    </row>
    <row r="1731" spans="39:40" x14ac:dyDescent="0.3">
      <c r="AM1731" s="23"/>
      <c r="AN1731" s="23"/>
    </row>
    <row r="1732" spans="39:40" x14ac:dyDescent="0.3">
      <c r="AM1732" s="23"/>
      <c r="AN1732" s="23"/>
    </row>
    <row r="1733" spans="39:40" x14ac:dyDescent="0.3">
      <c r="AM1733" s="23"/>
      <c r="AN1733" s="23"/>
    </row>
    <row r="1734" spans="39:40" x14ac:dyDescent="0.3">
      <c r="AM1734" s="23"/>
      <c r="AN1734" s="23"/>
    </row>
    <row r="1735" spans="39:40" x14ac:dyDescent="0.3">
      <c r="AM1735" s="23"/>
      <c r="AN1735" s="23"/>
    </row>
    <row r="1736" spans="39:40" x14ac:dyDescent="0.3">
      <c r="AM1736" s="23"/>
      <c r="AN1736" s="23"/>
    </row>
    <row r="1737" spans="39:40" x14ac:dyDescent="0.3">
      <c r="AM1737" s="23"/>
      <c r="AN1737" s="23"/>
    </row>
    <row r="1738" spans="39:40" x14ac:dyDescent="0.3">
      <c r="AM1738" s="23"/>
      <c r="AN1738" s="23"/>
    </row>
    <row r="1739" spans="39:40" x14ac:dyDescent="0.3">
      <c r="AM1739" s="23"/>
      <c r="AN1739" s="23"/>
    </row>
    <row r="1740" spans="39:40" x14ac:dyDescent="0.3">
      <c r="AM1740" s="23"/>
      <c r="AN1740" s="23"/>
    </row>
    <row r="1741" spans="39:40" x14ac:dyDescent="0.3">
      <c r="AM1741" s="23"/>
      <c r="AN1741" s="23"/>
    </row>
    <row r="1742" spans="39:40" x14ac:dyDescent="0.3">
      <c r="AM1742" s="23"/>
      <c r="AN1742" s="23"/>
    </row>
    <row r="1743" spans="39:40" x14ac:dyDescent="0.3">
      <c r="AM1743" s="23"/>
      <c r="AN1743" s="23"/>
    </row>
    <row r="1744" spans="39:40" x14ac:dyDescent="0.3">
      <c r="AM1744" s="23"/>
      <c r="AN1744" s="23"/>
    </row>
    <row r="1745" spans="39:40" x14ac:dyDescent="0.3">
      <c r="AM1745" s="23"/>
      <c r="AN1745" s="23"/>
    </row>
    <row r="1746" spans="39:40" x14ac:dyDescent="0.3">
      <c r="AM1746" s="23"/>
      <c r="AN1746" s="23"/>
    </row>
    <row r="1747" spans="39:40" x14ac:dyDescent="0.3">
      <c r="AM1747" s="23"/>
      <c r="AN1747" s="23"/>
    </row>
    <row r="1748" spans="39:40" x14ac:dyDescent="0.3">
      <c r="AM1748" s="23"/>
      <c r="AN1748" s="23"/>
    </row>
    <row r="1749" spans="39:40" x14ac:dyDescent="0.3">
      <c r="AM1749" s="23"/>
      <c r="AN1749" s="23"/>
    </row>
    <row r="1750" spans="39:40" x14ac:dyDescent="0.3">
      <c r="AM1750" s="23"/>
      <c r="AN1750" s="23"/>
    </row>
    <row r="1751" spans="39:40" x14ac:dyDescent="0.3">
      <c r="AM1751" s="23"/>
      <c r="AN1751" s="23"/>
    </row>
    <row r="1752" spans="39:40" x14ac:dyDescent="0.3">
      <c r="AM1752" s="23"/>
      <c r="AN1752" s="23"/>
    </row>
    <row r="1753" spans="39:40" x14ac:dyDescent="0.3">
      <c r="AM1753" s="23"/>
      <c r="AN1753" s="23"/>
    </row>
    <row r="1754" spans="39:40" x14ac:dyDescent="0.3">
      <c r="AM1754" s="23"/>
      <c r="AN1754" s="23"/>
    </row>
    <row r="1755" spans="39:40" x14ac:dyDescent="0.3">
      <c r="AM1755" s="23"/>
      <c r="AN1755" s="23"/>
    </row>
    <row r="1756" spans="39:40" x14ac:dyDescent="0.3">
      <c r="AM1756" s="23"/>
      <c r="AN1756" s="23"/>
    </row>
    <row r="1757" spans="39:40" x14ac:dyDescent="0.3">
      <c r="AM1757" s="23"/>
      <c r="AN1757" s="23"/>
    </row>
    <row r="1758" spans="39:40" x14ac:dyDescent="0.3">
      <c r="AM1758" s="23"/>
      <c r="AN1758" s="23"/>
    </row>
    <row r="1759" spans="39:40" x14ac:dyDescent="0.3">
      <c r="AM1759" s="23"/>
      <c r="AN1759" s="23"/>
    </row>
    <row r="1760" spans="39:40" x14ac:dyDescent="0.3">
      <c r="AM1760" s="23"/>
      <c r="AN1760" s="23"/>
    </row>
    <row r="1761" spans="39:40" x14ac:dyDescent="0.3">
      <c r="AM1761" s="23"/>
      <c r="AN1761" s="23"/>
    </row>
    <row r="1762" spans="39:40" x14ac:dyDescent="0.3">
      <c r="AM1762" s="23"/>
      <c r="AN1762" s="23"/>
    </row>
    <row r="1763" spans="39:40" x14ac:dyDescent="0.3">
      <c r="AM1763" s="23"/>
      <c r="AN1763" s="23"/>
    </row>
    <row r="1764" spans="39:40" x14ac:dyDescent="0.3">
      <c r="AM1764" s="23"/>
      <c r="AN1764" s="23"/>
    </row>
    <row r="1765" spans="39:40" x14ac:dyDescent="0.3">
      <c r="AM1765" s="23"/>
      <c r="AN1765" s="23"/>
    </row>
    <row r="1766" spans="39:40" x14ac:dyDescent="0.3">
      <c r="AM1766" s="23"/>
      <c r="AN1766" s="23"/>
    </row>
    <row r="1767" spans="39:40" x14ac:dyDescent="0.3">
      <c r="AM1767" s="23"/>
      <c r="AN1767" s="23"/>
    </row>
    <row r="1768" spans="39:40" x14ac:dyDescent="0.3">
      <c r="AM1768" s="23"/>
      <c r="AN1768" s="23"/>
    </row>
    <row r="1769" spans="39:40" x14ac:dyDescent="0.3">
      <c r="AM1769" s="23"/>
      <c r="AN1769" s="23"/>
    </row>
    <row r="1770" spans="39:40" x14ac:dyDescent="0.3">
      <c r="AM1770" s="23"/>
      <c r="AN1770" s="23"/>
    </row>
    <row r="1771" spans="39:40" x14ac:dyDescent="0.3">
      <c r="AM1771" s="23"/>
      <c r="AN1771" s="23"/>
    </row>
    <row r="1772" spans="39:40" x14ac:dyDescent="0.3">
      <c r="AM1772" s="23"/>
      <c r="AN1772" s="23"/>
    </row>
    <row r="1773" spans="39:40" x14ac:dyDescent="0.3">
      <c r="AM1773" s="23"/>
      <c r="AN1773" s="23"/>
    </row>
    <row r="1774" spans="39:40" x14ac:dyDescent="0.3">
      <c r="AM1774" s="23"/>
      <c r="AN1774" s="23"/>
    </row>
    <row r="1775" spans="39:40" x14ac:dyDescent="0.3">
      <c r="AM1775" s="23"/>
      <c r="AN1775" s="23"/>
    </row>
    <row r="1776" spans="39:40" x14ac:dyDescent="0.3">
      <c r="AM1776" s="23"/>
      <c r="AN1776" s="23"/>
    </row>
    <row r="1777" spans="39:40" x14ac:dyDescent="0.3">
      <c r="AM1777" s="23"/>
      <c r="AN1777" s="23"/>
    </row>
    <row r="1778" spans="39:40" x14ac:dyDescent="0.3">
      <c r="AM1778" s="23"/>
      <c r="AN1778" s="23"/>
    </row>
    <row r="1779" spans="39:40" x14ac:dyDescent="0.3">
      <c r="AM1779" s="23"/>
      <c r="AN1779" s="23"/>
    </row>
    <row r="1780" spans="39:40" x14ac:dyDescent="0.3">
      <c r="AM1780" s="23"/>
      <c r="AN1780" s="23"/>
    </row>
    <row r="1781" spans="39:40" x14ac:dyDescent="0.3">
      <c r="AM1781" s="23"/>
      <c r="AN1781" s="23"/>
    </row>
    <row r="1782" spans="39:40" x14ac:dyDescent="0.3">
      <c r="AM1782" s="23"/>
      <c r="AN1782" s="23"/>
    </row>
    <row r="1783" spans="39:40" x14ac:dyDescent="0.3">
      <c r="AM1783" s="23"/>
      <c r="AN1783" s="23"/>
    </row>
    <row r="1784" spans="39:40" x14ac:dyDescent="0.3">
      <c r="AM1784" s="23"/>
      <c r="AN1784" s="23"/>
    </row>
    <row r="1785" spans="39:40" x14ac:dyDescent="0.3">
      <c r="AM1785" s="23"/>
      <c r="AN1785" s="23"/>
    </row>
    <row r="1786" spans="39:40" x14ac:dyDescent="0.3">
      <c r="AM1786" s="23"/>
      <c r="AN1786" s="23"/>
    </row>
    <row r="1787" spans="39:40" x14ac:dyDescent="0.3">
      <c r="AM1787" s="23"/>
      <c r="AN1787" s="23"/>
    </row>
    <row r="1788" spans="39:40" x14ac:dyDescent="0.3">
      <c r="AM1788" s="23"/>
      <c r="AN1788" s="23"/>
    </row>
    <row r="1789" spans="39:40" x14ac:dyDescent="0.3">
      <c r="AM1789" s="23"/>
      <c r="AN1789" s="23"/>
    </row>
    <row r="1790" spans="39:40" x14ac:dyDescent="0.3">
      <c r="AM1790" s="23"/>
      <c r="AN1790" s="23"/>
    </row>
    <row r="1791" spans="39:40" x14ac:dyDescent="0.3">
      <c r="AM1791" s="23"/>
      <c r="AN1791" s="23"/>
    </row>
    <row r="1792" spans="39:40" x14ac:dyDescent="0.3">
      <c r="AM1792" s="23"/>
      <c r="AN1792" s="23"/>
    </row>
    <row r="1793" spans="39:40" x14ac:dyDescent="0.3">
      <c r="AM1793" s="23"/>
      <c r="AN1793" s="23"/>
    </row>
    <row r="1794" spans="39:40" x14ac:dyDescent="0.3">
      <c r="AM1794" s="23"/>
      <c r="AN1794" s="23"/>
    </row>
    <row r="1795" spans="39:40" x14ac:dyDescent="0.3">
      <c r="AM1795" s="23"/>
      <c r="AN1795" s="23"/>
    </row>
    <row r="1796" spans="39:40" x14ac:dyDescent="0.3">
      <c r="AM1796" s="23"/>
      <c r="AN1796" s="23"/>
    </row>
    <row r="1797" spans="39:40" x14ac:dyDescent="0.3">
      <c r="AM1797" s="23"/>
      <c r="AN1797" s="23"/>
    </row>
    <row r="1798" spans="39:40" x14ac:dyDescent="0.3">
      <c r="AM1798" s="23"/>
      <c r="AN1798" s="23"/>
    </row>
    <row r="1799" spans="39:40" x14ac:dyDescent="0.3">
      <c r="AM1799" s="23"/>
      <c r="AN1799" s="23"/>
    </row>
    <row r="1800" spans="39:40" x14ac:dyDescent="0.3">
      <c r="AM1800" s="23"/>
      <c r="AN1800" s="23"/>
    </row>
    <row r="1801" spans="39:40" x14ac:dyDescent="0.3">
      <c r="AM1801" s="23"/>
      <c r="AN1801" s="23"/>
    </row>
    <row r="1802" spans="39:40" x14ac:dyDescent="0.3">
      <c r="AM1802" s="23"/>
      <c r="AN1802" s="23"/>
    </row>
    <row r="1803" spans="39:40" x14ac:dyDescent="0.3">
      <c r="AM1803" s="23"/>
      <c r="AN1803" s="23"/>
    </row>
    <row r="1804" spans="39:40" x14ac:dyDescent="0.3">
      <c r="AM1804" s="23"/>
      <c r="AN1804" s="23"/>
    </row>
    <row r="1805" spans="39:40" x14ac:dyDescent="0.3">
      <c r="AM1805" s="23"/>
      <c r="AN1805" s="23"/>
    </row>
    <row r="1806" spans="39:40" x14ac:dyDescent="0.3">
      <c r="AM1806" s="23"/>
      <c r="AN1806" s="23"/>
    </row>
    <row r="1807" spans="39:40" x14ac:dyDescent="0.3">
      <c r="AM1807" s="23"/>
      <c r="AN1807" s="23"/>
    </row>
    <row r="1808" spans="39:40" x14ac:dyDescent="0.3">
      <c r="AM1808" s="23"/>
      <c r="AN1808" s="23"/>
    </row>
    <row r="1809" spans="39:40" x14ac:dyDescent="0.3">
      <c r="AM1809" s="23"/>
      <c r="AN1809" s="23"/>
    </row>
    <row r="1810" spans="39:40" x14ac:dyDescent="0.3">
      <c r="AM1810" s="23"/>
      <c r="AN1810" s="23"/>
    </row>
    <row r="1811" spans="39:40" x14ac:dyDescent="0.3">
      <c r="AM1811" s="23"/>
      <c r="AN1811" s="23"/>
    </row>
    <row r="1812" spans="39:40" x14ac:dyDescent="0.3">
      <c r="AM1812" s="23"/>
      <c r="AN1812" s="23"/>
    </row>
    <row r="1813" spans="39:40" x14ac:dyDescent="0.3">
      <c r="AM1813" s="23"/>
      <c r="AN1813" s="23"/>
    </row>
    <row r="1814" spans="39:40" x14ac:dyDescent="0.3">
      <c r="AM1814" s="23"/>
      <c r="AN1814" s="23"/>
    </row>
    <row r="1815" spans="39:40" x14ac:dyDescent="0.3">
      <c r="AM1815" s="23"/>
      <c r="AN1815" s="23"/>
    </row>
    <row r="1816" spans="39:40" x14ac:dyDescent="0.3">
      <c r="AM1816" s="23"/>
      <c r="AN1816" s="23"/>
    </row>
    <row r="1817" spans="39:40" x14ac:dyDescent="0.3">
      <c r="AM1817" s="23"/>
      <c r="AN1817" s="23"/>
    </row>
    <row r="1818" spans="39:40" x14ac:dyDescent="0.3">
      <c r="AM1818" s="23"/>
      <c r="AN1818" s="23"/>
    </row>
    <row r="1819" spans="39:40" x14ac:dyDescent="0.3">
      <c r="AM1819" s="23"/>
      <c r="AN1819" s="23"/>
    </row>
    <row r="1820" spans="39:40" x14ac:dyDescent="0.3">
      <c r="AM1820" s="23"/>
      <c r="AN1820" s="23"/>
    </row>
    <row r="1821" spans="39:40" x14ac:dyDescent="0.3">
      <c r="AM1821" s="23"/>
      <c r="AN1821" s="23"/>
    </row>
    <row r="1822" spans="39:40" x14ac:dyDescent="0.3">
      <c r="AM1822" s="23"/>
      <c r="AN1822" s="23"/>
    </row>
    <row r="1823" spans="39:40" x14ac:dyDescent="0.3">
      <c r="AM1823" s="23"/>
      <c r="AN1823" s="23"/>
    </row>
    <row r="1824" spans="39:40" x14ac:dyDescent="0.3">
      <c r="AM1824" s="23"/>
      <c r="AN1824" s="23"/>
    </row>
    <row r="1825" spans="39:40" x14ac:dyDescent="0.3">
      <c r="AM1825" s="23"/>
      <c r="AN1825" s="23"/>
    </row>
    <row r="1826" spans="39:40" x14ac:dyDescent="0.3">
      <c r="AM1826" s="23"/>
      <c r="AN1826" s="23"/>
    </row>
    <row r="1827" spans="39:40" x14ac:dyDescent="0.3">
      <c r="AM1827" s="23"/>
      <c r="AN1827" s="23"/>
    </row>
    <row r="1828" spans="39:40" x14ac:dyDescent="0.3">
      <c r="AM1828" s="23"/>
      <c r="AN1828" s="23"/>
    </row>
    <row r="1829" spans="39:40" x14ac:dyDescent="0.3">
      <c r="AM1829" s="23"/>
      <c r="AN1829" s="23"/>
    </row>
    <row r="1830" spans="39:40" x14ac:dyDescent="0.3">
      <c r="AM1830" s="23"/>
      <c r="AN1830" s="23"/>
    </row>
    <row r="1831" spans="39:40" x14ac:dyDescent="0.3">
      <c r="AM1831" s="23"/>
      <c r="AN1831" s="23"/>
    </row>
    <row r="1832" spans="39:40" x14ac:dyDescent="0.3">
      <c r="AM1832" s="23"/>
      <c r="AN1832" s="23"/>
    </row>
    <row r="1833" spans="39:40" x14ac:dyDescent="0.3">
      <c r="AM1833" s="23"/>
      <c r="AN1833" s="23"/>
    </row>
    <row r="1834" spans="39:40" x14ac:dyDescent="0.3">
      <c r="AM1834" s="23"/>
      <c r="AN1834" s="23"/>
    </row>
    <row r="1835" spans="39:40" x14ac:dyDescent="0.3">
      <c r="AM1835" s="23"/>
      <c r="AN1835" s="23"/>
    </row>
    <row r="1836" spans="39:40" x14ac:dyDescent="0.3">
      <c r="AM1836" s="23"/>
      <c r="AN1836" s="23"/>
    </row>
    <row r="1837" spans="39:40" x14ac:dyDescent="0.3">
      <c r="AM1837" s="23"/>
      <c r="AN1837" s="23"/>
    </row>
    <row r="1838" spans="39:40" x14ac:dyDescent="0.3">
      <c r="AM1838" s="23"/>
      <c r="AN1838" s="23"/>
    </row>
    <row r="1839" spans="39:40" x14ac:dyDescent="0.3">
      <c r="AM1839" s="23"/>
      <c r="AN1839" s="23"/>
    </row>
    <row r="1840" spans="39:40" x14ac:dyDescent="0.3">
      <c r="AM1840" s="23"/>
      <c r="AN1840" s="23"/>
    </row>
    <row r="1841" spans="39:40" x14ac:dyDescent="0.3">
      <c r="AM1841" s="23"/>
      <c r="AN1841" s="23"/>
    </row>
    <row r="1842" spans="39:40" x14ac:dyDescent="0.3">
      <c r="AM1842" s="23"/>
      <c r="AN1842" s="23"/>
    </row>
    <row r="1843" spans="39:40" x14ac:dyDescent="0.3">
      <c r="AM1843" s="23"/>
      <c r="AN1843" s="23"/>
    </row>
    <row r="1844" spans="39:40" x14ac:dyDescent="0.3">
      <c r="AM1844" s="23"/>
      <c r="AN1844" s="23"/>
    </row>
    <row r="1845" spans="39:40" x14ac:dyDescent="0.3">
      <c r="AM1845" s="23"/>
      <c r="AN1845" s="23"/>
    </row>
    <row r="1846" spans="39:40" x14ac:dyDescent="0.3">
      <c r="AM1846" s="23"/>
      <c r="AN1846" s="23"/>
    </row>
    <row r="1847" spans="39:40" x14ac:dyDescent="0.3">
      <c r="AM1847" s="23"/>
      <c r="AN1847" s="23"/>
    </row>
    <row r="1848" spans="39:40" x14ac:dyDescent="0.3">
      <c r="AM1848" s="23"/>
      <c r="AN1848" s="23"/>
    </row>
    <row r="1849" spans="39:40" x14ac:dyDescent="0.3">
      <c r="AM1849" s="23"/>
      <c r="AN1849" s="23"/>
    </row>
    <row r="1850" spans="39:40" x14ac:dyDescent="0.3">
      <c r="AM1850" s="23"/>
      <c r="AN1850" s="23"/>
    </row>
    <row r="1851" spans="39:40" x14ac:dyDescent="0.3">
      <c r="AM1851" s="23"/>
      <c r="AN1851" s="23"/>
    </row>
    <row r="1852" spans="39:40" x14ac:dyDescent="0.3">
      <c r="AM1852" s="23"/>
      <c r="AN1852" s="23"/>
    </row>
    <row r="1853" spans="39:40" x14ac:dyDescent="0.3">
      <c r="AM1853" s="23"/>
      <c r="AN1853" s="23"/>
    </row>
    <row r="1854" spans="39:40" x14ac:dyDescent="0.3">
      <c r="AM1854" s="23"/>
      <c r="AN1854" s="23"/>
    </row>
    <row r="1855" spans="39:40" x14ac:dyDescent="0.3">
      <c r="AM1855" s="23"/>
      <c r="AN1855" s="23"/>
    </row>
    <row r="1856" spans="39:40" x14ac:dyDescent="0.3">
      <c r="AM1856" s="23"/>
      <c r="AN1856" s="23"/>
    </row>
    <row r="1857" spans="39:40" x14ac:dyDescent="0.3">
      <c r="AM1857" s="23"/>
      <c r="AN1857" s="23"/>
    </row>
    <row r="1858" spans="39:40" x14ac:dyDescent="0.3">
      <c r="AM1858" s="23"/>
      <c r="AN1858" s="23"/>
    </row>
    <row r="1859" spans="39:40" x14ac:dyDescent="0.3">
      <c r="AM1859" s="23"/>
      <c r="AN1859" s="23"/>
    </row>
    <row r="1860" spans="39:40" x14ac:dyDescent="0.3">
      <c r="AM1860" s="23"/>
      <c r="AN1860" s="23"/>
    </row>
    <row r="1861" spans="39:40" x14ac:dyDescent="0.3">
      <c r="AM1861" s="23"/>
      <c r="AN1861" s="23"/>
    </row>
    <row r="1862" spans="39:40" x14ac:dyDescent="0.3">
      <c r="AM1862" s="23"/>
      <c r="AN1862" s="23"/>
    </row>
    <row r="1863" spans="39:40" x14ac:dyDescent="0.3">
      <c r="AM1863" s="23"/>
      <c r="AN1863" s="23"/>
    </row>
    <row r="1864" spans="39:40" x14ac:dyDescent="0.3">
      <c r="AM1864" s="23"/>
      <c r="AN1864" s="23"/>
    </row>
    <row r="1865" spans="39:40" x14ac:dyDescent="0.3">
      <c r="AM1865" s="23"/>
      <c r="AN1865" s="23"/>
    </row>
    <row r="1866" spans="39:40" x14ac:dyDescent="0.3">
      <c r="AM1866" s="23"/>
      <c r="AN1866" s="23"/>
    </row>
    <row r="1867" spans="39:40" x14ac:dyDescent="0.3">
      <c r="AM1867" s="23"/>
      <c r="AN1867" s="23"/>
    </row>
    <row r="1868" spans="39:40" x14ac:dyDescent="0.3">
      <c r="AM1868" s="23"/>
      <c r="AN1868" s="23"/>
    </row>
    <row r="1869" spans="39:40" x14ac:dyDescent="0.3">
      <c r="AM1869" s="23"/>
      <c r="AN1869" s="23"/>
    </row>
    <row r="1870" spans="39:40" x14ac:dyDescent="0.3">
      <c r="AM1870" s="23"/>
      <c r="AN1870" s="23"/>
    </row>
    <row r="1871" spans="39:40" x14ac:dyDescent="0.3">
      <c r="AM1871" s="23"/>
      <c r="AN1871" s="23"/>
    </row>
    <row r="1872" spans="39:40" x14ac:dyDescent="0.3">
      <c r="AM1872" s="23"/>
      <c r="AN1872" s="23"/>
    </row>
    <row r="1873" spans="39:40" x14ac:dyDescent="0.3">
      <c r="AM1873" s="23"/>
      <c r="AN1873" s="23"/>
    </row>
    <row r="1874" spans="39:40" x14ac:dyDescent="0.3">
      <c r="AM1874" s="23"/>
      <c r="AN1874" s="23"/>
    </row>
    <row r="1875" spans="39:40" x14ac:dyDescent="0.3">
      <c r="AM1875" s="23"/>
      <c r="AN1875" s="23"/>
    </row>
    <row r="1876" spans="39:40" x14ac:dyDescent="0.3">
      <c r="AM1876" s="23"/>
      <c r="AN1876" s="23"/>
    </row>
    <row r="1877" spans="39:40" x14ac:dyDescent="0.3">
      <c r="AM1877" s="23"/>
      <c r="AN1877" s="23"/>
    </row>
    <row r="1878" spans="39:40" x14ac:dyDescent="0.3">
      <c r="AM1878" s="23"/>
      <c r="AN1878" s="23"/>
    </row>
    <row r="1879" spans="39:40" x14ac:dyDescent="0.3">
      <c r="AM1879" s="23"/>
      <c r="AN1879" s="23"/>
    </row>
    <row r="1880" spans="39:40" x14ac:dyDescent="0.3">
      <c r="AM1880" s="23"/>
      <c r="AN1880" s="23"/>
    </row>
    <row r="1881" spans="39:40" x14ac:dyDescent="0.3">
      <c r="AM1881" s="23"/>
      <c r="AN1881" s="23"/>
    </row>
    <row r="1882" spans="39:40" x14ac:dyDescent="0.3">
      <c r="AM1882" s="23"/>
      <c r="AN1882" s="23"/>
    </row>
    <row r="1883" spans="39:40" x14ac:dyDescent="0.3">
      <c r="AM1883" s="23"/>
      <c r="AN1883" s="23"/>
    </row>
    <row r="1884" spans="39:40" x14ac:dyDescent="0.3">
      <c r="AM1884" s="23"/>
      <c r="AN1884" s="23"/>
    </row>
    <row r="1885" spans="39:40" x14ac:dyDescent="0.3">
      <c r="AM1885" s="23"/>
      <c r="AN1885" s="23"/>
    </row>
    <row r="1886" spans="39:40" x14ac:dyDescent="0.3">
      <c r="AM1886" s="23"/>
      <c r="AN1886" s="23"/>
    </row>
    <row r="1887" spans="39:40" x14ac:dyDescent="0.3">
      <c r="AM1887" s="23"/>
      <c r="AN1887" s="23"/>
    </row>
    <row r="1888" spans="39:40" x14ac:dyDescent="0.3">
      <c r="AM1888" s="23"/>
      <c r="AN1888" s="23"/>
    </row>
    <row r="1889" spans="39:40" x14ac:dyDescent="0.3">
      <c r="AM1889" s="23"/>
      <c r="AN1889" s="23"/>
    </row>
    <row r="1890" spans="39:40" x14ac:dyDescent="0.3">
      <c r="AM1890" s="23"/>
      <c r="AN1890" s="23"/>
    </row>
    <row r="1891" spans="39:40" x14ac:dyDescent="0.3">
      <c r="AM1891" s="23"/>
      <c r="AN1891" s="23"/>
    </row>
    <row r="1892" spans="39:40" x14ac:dyDescent="0.3">
      <c r="AM1892" s="23"/>
      <c r="AN1892" s="23"/>
    </row>
    <row r="1893" spans="39:40" x14ac:dyDescent="0.3">
      <c r="AM1893" s="23"/>
      <c r="AN1893" s="23"/>
    </row>
    <row r="1894" spans="39:40" x14ac:dyDescent="0.3">
      <c r="AM1894" s="23"/>
      <c r="AN1894" s="23"/>
    </row>
    <row r="1895" spans="39:40" x14ac:dyDescent="0.3">
      <c r="AM1895" s="23"/>
      <c r="AN1895" s="23"/>
    </row>
    <row r="1896" spans="39:40" x14ac:dyDescent="0.3">
      <c r="AM1896" s="23"/>
      <c r="AN1896" s="23"/>
    </row>
    <row r="1897" spans="39:40" x14ac:dyDescent="0.3">
      <c r="AM1897" s="23"/>
      <c r="AN1897" s="23"/>
    </row>
    <row r="1898" spans="39:40" x14ac:dyDescent="0.3">
      <c r="AM1898" s="23"/>
      <c r="AN1898" s="23"/>
    </row>
    <row r="1899" spans="39:40" x14ac:dyDescent="0.3">
      <c r="AM1899" s="23"/>
      <c r="AN1899" s="23"/>
    </row>
    <row r="1900" spans="39:40" x14ac:dyDescent="0.3">
      <c r="AM1900" s="23"/>
      <c r="AN1900" s="23"/>
    </row>
    <row r="1901" spans="39:40" x14ac:dyDescent="0.3">
      <c r="AM1901" s="23"/>
      <c r="AN1901" s="23"/>
    </row>
    <row r="1902" spans="39:40" x14ac:dyDescent="0.3">
      <c r="AM1902" s="23"/>
      <c r="AN1902" s="23"/>
    </row>
    <row r="1903" spans="39:40" x14ac:dyDescent="0.3">
      <c r="AM1903" s="23"/>
      <c r="AN1903" s="23"/>
    </row>
    <row r="1904" spans="39:40" x14ac:dyDescent="0.3">
      <c r="AM1904" s="23"/>
      <c r="AN1904" s="23"/>
    </row>
    <row r="1905" spans="39:40" x14ac:dyDescent="0.3">
      <c r="AM1905" s="23"/>
      <c r="AN1905" s="23"/>
    </row>
    <row r="1906" spans="39:40" x14ac:dyDescent="0.3">
      <c r="AM1906" s="23"/>
      <c r="AN1906" s="23"/>
    </row>
    <row r="1907" spans="39:40" x14ac:dyDescent="0.3">
      <c r="AM1907" s="23"/>
      <c r="AN1907" s="23"/>
    </row>
    <row r="1908" spans="39:40" x14ac:dyDescent="0.3">
      <c r="AM1908" s="23"/>
      <c r="AN1908" s="23"/>
    </row>
    <row r="1909" spans="39:40" x14ac:dyDescent="0.3">
      <c r="AM1909" s="23"/>
      <c r="AN1909" s="23"/>
    </row>
    <row r="1910" spans="39:40" x14ac:dyDescent="0.3">
      <c r="AM1910" s="23"/>
      <c r="AN1910" s="23"/>
    </row>
    <row r="1911" spans="39:40" x14ac:dyDescent="0.3">
      <c r="AM1911" s="23"/>
      <c r="AN1911" s="23"/>
    </row>
    <row r="1912" spans="39:40" x14ac:dyDescent="0.3">
      <c r="AM1912" s="23"/>
      <c r="AN1912" s="23"/>
    </row>
    <row r="1913" spans="39:40" x14ac:dyDescent="0.3">
      <c r="AM1913" s="23"/>
      <c r="AN1913" s="23"/>
    </row>
    <row r="1914" spans="39:40" x14ac:dyDescent="0.3">
      <c r="AM1914" s="23"/>
      <c r="AN1914" s="23"/>
    </row>
    <row r="1915" spans="39:40" x14ac:dyDescent="0.3">
      <c r="AM1915" s="23"/>
      <c r="AN1915" s="23"/>
    </row>
    <row r="1916" spans="39:40" x14ac:dyDescent="0.3">
      <c r="AM1916" s="23"/>
      <c r="AN1916" s="23"/>
    </row>
    <row r="1917" spans="39:40" x14ac:dyDescent="0.3">
      <c r="AM1917" s="23"/>
      <c r="AN1917" s="23"/>
    </row>
    <row r="1918" spans="39:40" x14ac:dyDescent="0.3">
      <c r="AM1918" s="23"/>
      <c r="AN1918" s="23"/>
    </row>
    <row r="1919" spans="39:40" x14ac:dyDescent="0.3">
      <c r="AM1919" s="23"/>
      <c r="AN1919" s="23"/>
    </row>
    <row r="1920" spans="39:40" x14ac:dyDescent="0.3">
      <c r="AM1920" s="23"/>
      <c r="AN1920" s="23"/>
    </row>
    <row r="1921" spans="39:40" x14ac:dyDescent="0.3">
      <c r="AM1921" s="23"/>
      <c r="AN1921" s="23"/>
    </row>
    <row r="1922" spans="39:40" x14ac:dyDescent="0.3">
      <c r="AM1922" s="23"/>
      <c r="AN1922" s="23"/>
    </row>
    <row r="1923" spans="39:40" x14ac:dyDescent="0.3">
      <c r="AM1923" s="23"/>
      <c r="AN1923" s="23"/>
    </row>
    <row r="1924" spans="39:40" x14ac:dyDescent="0.3">
      <c r="AM1924" s="23"/>
      <c r="AN1924" s="23"/>
    </row>
    <row r="1925" spans="39:40" x14ac:dyDescent="0.3">
      <c r="AM1925" s="23"/>
      <c r="AN1925" s="23"/>
    </row>
    <row r="1926" spans="39:40" x14ac:dyDescent="0.3">
      <c r="AM1926" s="23"/>
      <c r="AN1926" s="23"/>
    </row>
    <row r="1927" spans="39:40" x14ac:dyDescent="0.3">
      <c r="AM1927" s="23"/>
      <c r="AN1927" s="23"/>
    </row>
    <row r="1928" spans="39:40" x14ac:dyDescent="0.3">
      <c r="AM1928" s="23"/>
      <c r="AN1928" s="23"/>
    </row>
    <row r="1929" spans="39:40" x14ac:dyDescent="0.3">
      <c r="AM1929" s="23"/>
      <c r="AN1929" s="23"/>
    </row>
    <row r="1930" spans="39:40" x14ac:dyDescent="0.3">
      <c r="AM1930" s="23"/>
      <c r="AN1930" s="23"/>
    </row>
    <row r="1931" spans="39:40" x14ac:dyDescent="0.3">
      <c r="AM1931" s="23"/>
      <c r="AN1931" s="23"/>
    </row>
    <row r="1932" spans="39:40" x14ac:dyDescent="0.3">
      <c r="AM1932" s="23"/>
      <c r="AN1932" s="23"/>
    </row>
    <row r="1933" spans="39:40" x14ac:dyDescent="0.3">
      <c r="AM1933" s="23"/>
      <c r="AN1933" s="23"/>
    </row>
    <row r="1934" spans="39:40" x14ac:dyDescent="0.3">
      <c r="AM1934" s="23"/>
      <c r="AN1934" s="23"/>
    </row>
    <row r="1935" spans="39:40" x14ac:dyDescent="0.3">
      <c r="AM1935" s="23"/>
      <c r="AN1935" s="23"/>
    </row>
    <row r="1936" spans="39:40" x14ac:dyDescent="0.3">
      <c r="AM1936" s="23"/>
      <c r="AN1936" s="23"/>
    </row>
    <row r="1937" spans="39:40" x14ac:dyDescent="0.3">
      <c r="AM1937" s="23"/>
      <c r="AN1937" s="23"/>
    </row>
    <row r="1938" spans="39:40" x14ac:dyDescent="0.3">
      <c r="AM1938" s="23"/>
      <c r="AN1938" s="23"/>
    </row>
    <row r="1939" spans="39:40" x14ac:dyDescent="0.3">
      <c r="AM1939" s="23"/>
      <c r="AN1939" s="23"/>
    </row>
    <row r="1940" spans="39:40" x14ac:dyDescent="0.3">
      <c r="AM1940" s="23"/>
      <c r="AN1940" s="23"/>
    </row>
    <row r="1941" spans="39:40" x14ac:dyDescent="0.3">
      <c r="AM1941" s="23"/>
      <c r="AN1941" s="23"/>
    </row>
    <row r="1942" spans="39:40" x14ac:dyDescent="0.3">
      <c r="AM1942" s="23"/>
      <c r="AN1942" s="23"/>
    </row>
    <row r="1943" spans="39:40" x14ac:dyDescent="0.3">
      <c r="AM1943" s="23"/>
      <c r="AN1943" s="23"/>
    </row>
    <row r="1944" spans="39:40" x14ac:dyDescent="0.3">
      <c r="AM1944" s="23"/>
      <c r="AN1944" s="23"/>
    </row>
    <row r="1945" spans="39:40" x14ac:dyDescent="0.3">
      <c r="AM1945" s="23"/>
      <c r="AN1945" s="23"/>
    </row>
    <row r="1946" spans="39:40" x14ac:dyDescent="0.3">
      <c r="AM1946" s="23"/>
      <c r="AN1946" s="23"/>
    </row>
    <row r="1947" spans="39:40" x14ac:dyDescent="0.3">
      <c r="AM1947" s="23"/>
      <c r="AN1947" s="23"/>
    </row>
    <row r="1948" spans="39:40" x14ac:dyDescent="0.3">
      <c r="AM1948" s="23"/>
      <c r="AN1948" s="23"/>
    </row>
    <row r="1949" spans="39:40" x14ac:dyDescent="0.3">
      <c r="AM1949" s="23"/>
      <c r="AN1949" s="23"/>
    </row>
    <row r="1950" spans="39:40" x14ac:dyDescent="0.3">
      <c r="AM1950" s="23"/>
      <c r="AN1950" s="23"/>
    </row>
    <row r="1951" spans="39:40" x14ac:dyDescent="0.3">
      <c r="AM1951" s="23"/>
      <c r="AN1951" s="23"/>
    </row>
    <row r="1952" spans="39:40" x14ac:dyDescent="0.3">
      <c r="AM1952" s="23"/>
      <c r="AN1952" s="23"/>
    </row>
    <row r="1953" spans="39:40" x14ac:dyDescent="0.3">
      <c r="AM1953" s="23"/>
      <c r="AN1953" s="23"/>
    </row>
    <row r="1954" spans="39:40" x14ac:dyDescent="0.3">
      <c r="AM1954" s="23"/>
      <c r="AN1954" s="23"/>
    </row>
    <row r="1955" spans="39:40" x14ac:dyDescent="0.3">
      <c r="AM1955" s="23"/>
      <c r="AN1955" s="23"/>
    </row>
    <row r="1956" spans="39:40" x14ac:dyDescent="0.3">
      <c r="AM1956" s="23"/>
      <c r="AN1956" s="23"/>
    </row>
    <row r="1957" spans="39:40" x14ac:dyDescent="0.3">
      <c r="AM1957" s="23"/>
      <c r="AN1957" s="23"/>
    </row>
    <row r="1958" spans="39:40" x14ac:dyDescent="0.3">
      <c r="AM1958" s="23"/>
      <c r="AN1958" s="23"/>
    </row>
    <row r="1959" spans="39:40" x14ac:dyDescent="0.3">
      <c r="AM1959" s="23"/>
      <c r="AN1959" s="23"/>
    </row>
    <row r="1960" spans="39:40" x14ac:dyDescent="0.3">
      <c r="AM1960" s="23"/>
      <c r="AN1960" s="23"/>
    </row>
    <row r="1961" spans="39:40" x14ac:dyDescent="0.3">
      <c r="AM1961" s="23"/>
      <c r="AN1961" s="23"/>
    </row>
    <row r="1962" spans="39:40" x14ac:dyDescent="0.3">
      <c r="AM1962" s="23"/>
      <c r="AN1962" s="23"/>
    </row>
    <row r="1963" spans="39:40" x14ac:dyDescent="0.3">
      <c r="AM1963" s="23"/>
      <c r="AN1963" s="23"/>
    </row>
    <row r="1964" spans="39:40" x14ac:dyDescent="0.3">
      <c r="AM1964" s="23"/>
      <c r="AN1964" s="23"/>
    </row>
    <row r="1965" spans="39:40" x14ac:dyDescent="0.3">
      <c r="AM1965" s="23"/>
      <c r="AN1965" s="23"/>
    </row>
    <row r="1966" spans="39:40" x14ac:dyDescent="0.3">
      <c r="AM1966" s="23"/>
      <c r="AN1966" s="23"/>
    </row>
    <row r="1967" spans="39:40" x14ac:dyDescent="0.3">
      <c r="AM1967" s="23"/>
      <c r="AN1967" s="23"/>
    </row>
    <row r="1968" spans="39:40" x14ac:dyDescent="0.3">
      <c r="AM1968" s="23"/>
      <c r="AN1968" s="23"/>
    </row>
    <row r="1969" spans="39:40" x14ac:dyDescent="0.3">
      <c r="AM1969" s="23"/>
      <c r="AN1969" s="23"/>
    </row>
    <row r="1970" spans="39:40" x14ac:dyDescent="0.3">
      <c r="AM1970" s="23"/>
      <c r="AN1970" s="23"/>
    </row>
    <row r="1971" spans="39:40" x14ac:dyDescent="0.3">
      <c r="AM1971" s="23"/>
      <c r="AN1971" s="23"/>
    </row>
    <row r="1972" spans="39:40" x14ac:dyDescent="0.3">
      <c r="AM1972" s="23"/>
      <c r="AN1972" s="23"/>
    </row>
    <row r="1973" spans="39:40" x14ac:dyDescent="0.3">
      <c r="AM1973" s="23"/>
      <c r="AN1973" s="23"/>
    </row>
    <row r="1974" spans="39:40" x14ac:dyDescent="0.3">
      <c r="AM1974" s="23"/>
      <c r="AN1974" s="23"/>
    </row>
    <row r="1975" spans="39:40" x14ac:dyDescent="0.3">
      <c r="AM1975" s="23"/>
      <c r="AN1975" s="23"/>
    </row>
    <row r="1976" spans="39:40" x14ac:dyDescent="0.3">
      <c r="AM1976" s="23"/>
      <c r="AN1976" s="23"/>
    </row>
    <row r="1977" spans="39:40" x14ac:dyDescent="0.3">
      <c r="AM1977" s="23"/>
      <c r="AN1977" s="23"/>
    </row>
    <row r="1978" spans="39:40" x14ac:dyDescent="0.3">
      <c r="AM1978" s="23"/>
      <c r="AN1978" s="23"/>
    </row>
    <row r="1979" spans="39:40" x14ac:dyDescent="0.3">
      <c r="AM1979" s="23"/>
      <c r="AN1979" s="23"/>
    </row>
    <row r="1980" spans="39:40" x14ac:dyDescent="0.3">
      <c r="AM1980" s="23"/>
      <c r="AN1980" s="23"/>
    </row>
    <row r="1981" spans="39:40" x14ac:dyDescent="0.3">
      <c r="AM1981" s="23"/>
      <c r="AN1981" s="23"/>
    </row>
    <row r="1982" spans="39:40" x14ac:dyDescent="0.3">
      <c r="AM1982" s="23"/>
      <c r="AN1982" s="23"/>
    </row>
    <row r="1983" spans="39:40" x14ac:dyDescent="0.3">
      <c r="AM1983" s="23"/>
      <c r="AN1983" s="23"/>
    </row>
    <row r="1984" spans="39:40" x14ac:dyDescent="0.3">
      <c r="AM1984" s="23"/>
      <c r="AN1984" s="23"/>
    </row>
    <row r="1985" spans="39:40" x14ac:dyDescent="0.3">
      <c r="AM1985" s="23"/>
      <c r="AN1985" s="23"/>
    </row>
    <row r="1986" spans="39:40" x14ac:dyDescent="0.3">
      <c r="AM1986" s="23"/>
      <c r="AN1986" s="23"/>
    </row>
    <row r="1987" spans="39:40" x14ac:dyDescent="0.3">
      <c r="AM1987" s="23"/>
      <c r="AN1987" s="23"/>
    </row>
    <row r="1988" spans="39:40" x14ac:dyDescent="0.3">
      <c r="AM1988" s="23"/>
      <c r="AN1988" s="23"/>
    </row>
    <row r="1989" spans="39:40" x14ac:dyDescent="0.3">
      <c r="AM1989" s="23"/>
      <c r="AN1989" s="23"/>
    </row>
    <row r="1990" spans="39:40" x14ac:dyDescent="0.3">
      <c r="AM1990" s="23"/>
      <c r="AN1990" s="23"/>
    </row>
    <row r="1991" spans="39:40" x14ac:dyDescent="0.3">
      <c r="AM1991" s="23"/>
      <c r="AN1991" s="23"/>
    </row>
    <row r="1992" spans="39:40" x14ac:dyDescent="0.3">
      <c r="AM1992" s="23"/>
      <c r="AN1992" s="23"/>
    </row>
    <row r="1993" spans="39:40" x14ac:dyDescent="0.3">
      <c r="AM1993" s="23"/>
      <c r="AN1993" s="23"/>
    </row>
    <row r="1994" spans="39:40" x14ac:dyDescent="0.3">
      <c r="AM1994" s="23"/>
      <c r="AN1994" s="23"/>
    </row>
    <row r="1995" spans="39:40" x14ac:dyDescent="0.3">
      <c r="AM1995" s="23"/>
      <c r="AN1995" s="23"/>
    </row>
    <row r="1996" spans="39:40" x14ac:dyDescent="0.3">
      <c r="AM1996" s="23"/>
      <c r="AN1996" s="23"/>
    </row>
    <row r="1997" spans="39:40" x14ac:dyDescent="0.3">
      <c r="AM1997" s="23"/>
      <c r="AN1997" s="23"/>
    </row>
    <row r="1998" spans="39:40" x14ac:dyDescent="0.3">
      <c r="AM1998" s="23"/>
      <c r="AN1998" s="23"/>
    </row>
    <row r="1999" spans="39:40" x14ac:dyDescent="0.3">
      <c r="AM1999" s="23"/>
      <c r="AN1999" s="23"/>
    </row>
    <row r="2000" spans="39:40" x14ac:dyDescent="0.3">
      <c r="AM2000" s="23"/>
      <c r="AN2000" s="23"/>
    </row>
    <row r="2001" spans="39:40" x14ac:dyDescent="0.3">
      <c r="AM2001" s="23"/>
      <c r="AN2001" s="23"/>
    </row>
    <row r="2002" spans="39:40" x14ac:dyDescent="0.3">
      <c r="AM2002" s="23"/>
      <c r="AN2002" s="23"/>
    </row>
    <row r="2003" spans="39:40" x14ac:dyDescent="0.3">
      <c r="AM2003" s="23"/>
      <c r="AN2003" s="23"/>
    </row>
    <row r="2004" spans="39:40" x14ac:dyDescent="0.3">
      <c r="AM2004" s="23"/>
      <c r="AN2004" s="23"/>
    </row>
    <row r="2005" spans="39:40" x14ac:dyDescent="0.3">
      <c r="AM2005" s="23"/>
      <c r="AN2005" s="23"/>
    </row>
    <row r="2006" spans="39:40" x14ac:dyDescent="0.3">
      <c r="AM2006" s="23"/>
      <c r="AN2006" s="23"/>
    </row>
    <row r="2007" spans="39:40" x14ac:dyDescent="0.3">
      <c r="AM2007" s="23"/>
      <c r="AN2007" s="23"/>
    </row>
    <row r="2008" spans="39:40" x14ac:dyDescent="0.3">
      <c r="AM2008" s="23"/>
      <c r="AN2008" s="23"/>
    </row>
    <row r="2009" spans="39:40" x14ac:dyDescent="0.3">
      <c r="AM2009" s="23"/>
      <c r="AN2009" s="23"/>
    </row>
    <row r="2010" spans="39:40" x14ac:dyDescent="0.3">
      <c r="AM2010" s="23"/>
      <c r="AN2010" s="23"/>
    </row>
    <row r="2011" spans="39:40" x14ac:dyDescent="0.3">
      <c r="AM2011" s="23"/>
      <c r="AN2011" s="23"/>
    </row>
    <row r="2012" spans="39:40" x14ac:dyDescent="0.3">
      <c r="AM2012" s="23"/>
      <c r="AN2012" s="23"/>
    </row>
    <row r="2013" spans="39:40" x14ac:dyDescent="0.3">
      <c r="AM2013" s="23"/>
      <c r="AN2013" s="23"/>
    </row>
    <row r="2014" spans="39:40" x14ac:dyDescent="0.3">
      <c r="AM2014" s="23"/>
      <c r="AN2014" s="23"/>
    </row>
    <row r="2015" spans="39:40" x14ac:dyDescent="0.3">
      <c r="AM2015" s="23"/>
      <c r="AN2015" s="23"/>
    </row>
    <row r="2016" spans="39:40" x14ac:dyDescent="0.3">
      <c r="AM2016" s="23"/>
      <c r="AN2016" s="23"/>
    </row>
    <row r="2017" spans="39:40" x14ac:dyDescent="0.3">
      <c r="AM2017" s="23"/>
      <c r="AN2017" s="23"/>
    </row>
    <row r="2018" spans="39:40" x14ac:dyDescent="0.3">
      <c r="AM2018" s="23"/>
      <c r="AN2018" s="23"/>
    </row>
    <row r="2019" spans="39:40" x14ac:dyDescent="0.3">
      <c r="AM2019" s="23"/>
      <c r="AN2019" s="23"/>
    </row>
    <row r="2020" spans="39:40" x14ac:dyDescent="0.3">
      <c r="AM2020" s="23"/>
      <c r="AN2020" s="23"/>
    </row>
    <row r="2021" spans="39:40" x14ac:dyDescent="0.3">
      <c r="AM2021" s="23"/>
      <c r="AN2021" s="23"/>
    </row>
    <row r="2022" spans="39:40" x14ac:dyDescent="0.3">
      <c r="AM2022" s="23"/>
      <c r="AN2022" s="23"/>
    </row>
    <row r="2023" spans="39:40" x14ac:dyDescent="0.3">
      <c r="AM2023" s="23"/>
      <c r="AN2023" s="23"/>
    </row>
    <row r="2024" spans="39:40" x14ac:dyDescent="0.3">
      <c r="AM2024" s="23"/>
      <c r="AN2024" s="23"/>
    </row>
    <row r="2025" spans="39:40" x14ac:dyDescent="0.3">
      <c r="AM2025" s="23"/>
      <c r="AN2025" s="23"/>
    </row>
    <row r="2026" spans="39:40" x14ac:dyDescent="0.3">
      <c r="AM2026" s="23"/>
      <c r="AN2026" s="23"/>
    </row>
    <row r="2027" spans="39:40" x14ac:dyDescent="0.3">
      <c r="AM2027" s="23"/>
      <c r="AN2027" s="23"/>
    </row>
    <row r="2028" spans="39:40" x14ac:dyDescent="0.3">
      <c r="AM2028" s="23"/>
      <c r="AN2028" s="23"/>
    </row>
    <row r="2029" spans="39:40" x14ac:dyDescent="0.3">
      <c r="AM2029" s="23"/>
      <c r="AN2029" s="23"/>
    </row>
    <row r="2030" spans="39:40" x14ac:dyDescent="0.3">
      <c r="AM2030" s="23"/>
      <c r="AN2030" s="23"/>
    </row>
    <row r="2031" spans="39:40" x14ac:dyDescent="0.3">
      <c r="AM2031" s="23"/>
      <c r="AN2031" s="23"/>
    </row>
    <row r="2032" spans="39:40" x14ac:dyDescent="0.3">
      <c r="AM2032" s="23"/>
      <c r="AN2032" s="23"/>
    </row>
    <row r="2033" spans="39:40" x14ac:dyDescent="0.3">
      <c r="AM2033" s="23"/>
      <c r="AN2033" s="23"/>
    </row>
    <row r="2034" spans="39:40" x14ac:dyDescent="0.3">
      <c r="AM2034" s="23"/>
      <c r="AN2034" s="23"/>
    </row>
    <row r="2035" spans="39:40" x14ac:dyDescent="0.3">
      <c r="AM2035" s="23"/>
      <c r="AN2035" s="23"/>
    </row>
    <row r="2036" spans="39:40" x14ac:dyDescent="0.3">
      <c r="AM2036" s="23"/>
      <c r="AN2036" s="23"/>
    </row>
    <row r="2037" spans="39:40" x14ac:dyDescent="0.3">
      <c r="AM2037" s="23"/>
      <c r="AN2037" s="23"/>
    </row>
    <row r="2038" spans="39:40" x14ac:dyDescent="0.3">
      <c r="AM2038" s="23"/>
      <c r="AN2038" s="23"/>
    </row>
    <row r="2039" spans="39:40" x14ac:dyDescent="0.3">
      <c r="AM2039" s="23"/>
      <c r="AN2039" s="23"/>
    </row>
    <row r="2040" spans="39:40" x14ac:dyDescent="0.3">
      <c r="AM2040" s="23"/>
      <c r="AN2040" s="23"/>
    </row>
    <row r="2041" spans="39:40" x14ac:dyDescent="0.3">
      <c r="AM2041" s="23"/>
      <c r="AN2041" s="23"/>
    </row>
    <row r="2042" spans="39:40" x14ac:dyDescent="0.3">
      <c r="AM2042" s="23"/>
      <c r="AN2042" s="23"/>
    </row>
    <row r="2043" spans="39:40" x14ac:dyDescent="0.3">
      <c r="AM2043" s="23"/>
      <c r="AN2043" s="23"/>
    </row>
    <row r="2044" spans="39:40" x14ac:dyDescent="0.3">
      <c r="AM2044" s="23"/>
      <c r="AN2044" s="23"/>
    </row>
    <row r="2045" spans="39:40" x14ac:dyDescent="0.3">
      <c r="AM2045" s="23"/>
      <c r="AN2045" s="23"/>
    </row>
    <row r="2046" spans="39:40" x14ac:dyDescent="0.3">
      <c r="AM2046" s="23"/>
      <c r="AN2046" s="23"/>
    </row>
    <row r="2047" spans="39:40" x14ac:dyDescent="0.3">
      <c r="AM2047" s="23"/>
      <c r="AN2047" s="23"/>
    </row>
    <row r="2048" spans="39:40" x14ac:dyDescent="0.3">
      <c r="AM2048" s="23"/>
      <c r="AN2048" s="23"/>
    </row>
    <row r="2049" spans="39:40" x14ac:dyDescent="0.3">
      <c r="AM2049" s="23"/>
      <c r="AN2049" s="23"/>
    </row>
    <row r="2050" spans="39:40" x14ac:dyDescent="0.3">
      <c r="AM2050" s="23"/>
      <c r="AN2050" s="23"/>
    </row>
    <row r="2051" spans="39:40" x14ac:dyDescent="0.3">
      <c r="AM2051" s="23"/>
      <c r="AN2051" s="23"/>
    </row>
    <row r="2052" spans="39:40" x14ac:dyDescent="0.3">
      <c r="AM2052" s="23"/>
      <c r="AN2052" s="23"/>
    </row>
    <row r="2053" spans="39:40" x14ac:dyDescent="0.3">
      <c r="AM2053" s="23"/>
      <c r="AN2053" s="23"/>
    </row>
    <row r="2054" spans="39:40" x14ac:dyDescent="0.3">
      <c r="AM2054" s="23"/>
      <c r="AN2054" s="23"/>
    </row>
    <row r="2055" spans="39:40" x14ac:dyDescent="0.3">
      <c r="AM2055" s="23"/>
      <c r="AN2055" s="23"/>
    </row>
    <row r="2056" spans="39:40" x14ac:dyDescent="0.3">
      <c r="AM2056" s="23"/>
      <c r="AN2056" s="23"/>
    </row>
    <row r="2057" spans="39:40" x14ac:dyDescent="0.3">
      <c r="AM2057" s="23"/>
      <c r="AN2057" s="23"/>
    </row>
    <row r="2058" spans="39:40" x14ac:dyDescent="0.3">
      <c r="AM2058" s="23"/>
      <c r="AN2058" s="23"/>
    </row>
    <row r="2059" spans="39:40" x14ac:dyDescent="0.3">
      <c r="AM2059" s="23"/>
      <c r="AN2059" s="23"/>
    </row>
    <row r="2060" spans="39:40" x14ac:dyDescent="0.3">
      <c r="AM2060" s="23"/>
      <c r="AN2060" s="23"/>
    </row>
    <row r="2061" spans="39:40" x14ac:dyDescent="0.3">
      <c r="AM2061" s="23"/>
      <c r="AN2061" s="23"/>
    </row>
    <row r="2062" spans="39:40" x14ac:dyDescent="0.3">
      <c r="AM2062" s="23"/>
      <c r="AN2062" s="23"/>
    </row>
    <row r="2063" spans="39:40" x14ac:dyDescent="0.3">
      <c r="AM2063" s="23"/>
      <c r="AN2063" s="23"/>
    </row>
    <row r="2064" spans="39:40" x14ac:dyDescent="0.3">
      <c r="AM2064" s="23"/>
      <c r="AN2064" s="23"/>
    </row>
    <row r="2065" spans="39:40" x14ac:dyDescent="0.3">
      <c r="AM2065" s="23"/>
      <c r="AN2065" s="23"/>
    </row>
    <row r="2066" spans="39:40" x14ac:dyDescent="0.3">
      <c r="AM2066" s="23"/>
      <c r="AN2066" s="23"/>
    </row>
    <row r="2067" spans="39:40" x14ac:dyDescent="0.3">
      <c r="AM2067" s="23"/>
      <c r="AN2067" s="23"/>
    </row>
    <row r="2068" spans="39:40" x14ac:dyDescent="0.3">
      <c r="AM2068" s="23"/>
      <c r="AN2068" s="23"/>
    </row>
    <row r="2069" spans="39:40" x14ac:dyDescent="0.3">
      <c r="AM2069" s="23"/>
      <c r="AN2069" s="23"/>
    </row>
    <row r="2070" spans="39:40" x14ac:dyDescent="0.3">
      <c r="AM2070" s="23"/>
      <c r="AN2070" s="23"/>
    </row>
    <row r="2071" spans="39:40" x14ac:dyDescent="0.3">
      <c r="AM2071" s="23"/>
      <c r="AN2071" s="23"/>
    </row>
    <row r="2072" spans="39:40" x14ac:dyDescent="0.3">
      <c r="AM2072" s="23"/>
      <c r="AN2072" s="23"/>
    </row>
    <row r="2073" spans="39:40" x14ac:dyDescent="0.3">
      <c r="AM2073" s="23"/>
      <c r="AN2073" s="23"/>
    </row>
    <row r="2074" spans="39:40" x14ac:dyDescent="0.3">
      <c r="AM2074" s="23"/>
      <c r="AN2074" s="23"/>
    </row>
    <row r="2075" spans="39:40" x14ac:dyDescent="0.3">
      <c r="AM2075" s="23"/>
      <c r="AN2075" s="23"/>
    </row>
    <row r="2076" spans="39:40" x14ac:dyDescent="0.3">
      <c r="AM2076" s="23"/>
      <c r="AN2076" s="23"/>
    </row>
    <row r="2077" spans="39:40" x14ac:dyDescent="0.3">
      <c r="AM2077" s="23"/>
      <c r="AN2077" s="23"/>
    </row>
    <row r="2078" spans="39:40" x14ac:dyDescent="0.3">
      <c r="AM2078" s="23"/>
      <c r="AN2078" s="23"/>
    </row>
    <row r="2079" spans="39:40" x14ac:dyDescent="0.3">
      <c r="AM2079" s="23"/>
      <c r="AN2079" s="23"/>
    </row>
    <row r="2080" spans="39:40" x14ac:dyDescent="0.3">
      <c r="AM2080" s="23"/>
      <c r="AN2080" s="23"/>
    </row>
    <row r="2081" spans="39:40" x14ac:dyDescent="0.3">
      <c r="AM2081" s="23"/>
      <c r="AN2081" s="23"/>
    </row>
    <row r="2082" spans="39:40" x14ac:dyDescent="0.3">
      <c r="AM2082" s="23"/>
      <c r="AN2082" s="23"/>
    </row>
    <row r="2083" spans="39:40" x14ac:dyDescent="0.3">
      <c r="AM2083" s="23"/>
      <c r="AN2083" s="23"/>
    </row>
    <row r="2084" spans="39:40" x14ac:dyDescent="0.3">
      <c r="AM2084" s="23"/>
      <c r="AN2084" s="23"/>
    </row>
    <row r="2085" spans="39:40" x14ac:dyDescent="0.3">
      <c r="AM2085" s="23"/>
      <c r="AN2085" s="23"/>
    </row>
    <row r="2086" spans="39:40" x14ac:dyDescent="0.3">
      <c r="AM2086" s="23"/>
      <c r="AN2086" s="23"/>
    </row>
    <row r="2087" spans="39:40" x14ac:dyDescent="0.3">
      <c r="AM2087" s="23"/>
      <c r="AN2087" s="23"/>
    </row>
    <row r="2088" spans="39:40" x14ac:dyDescent="0.3">
      <c r="AM2088" s="23"/>
      <c r="AN2088" s="23"/>
    </row>
    <row r="2089" spans="39:40" x14ac:dyDescent="0.3">
      <c r="AM2089" s="23"/>
      <c r="AN2089" s="23"/>
    </row>
    <row r="2090" spans="39:40" x14ac:dyDescent="0.3">
      <c r="AM2090" s="23"/>
      <c r="AN2090" s="23"/>
    </row>
    <row r="2091" spans="39:40" x14ac:dyDescent="0.3">
      <c r="AM2091" s="23"/>
      <c r="AN2091" s="23"/>
    </row>
    <row r="2092" spans="39:40" x14ac:dyDescent="0.3">
      <c r="AM2092" s="23"/>
      <c r="AN2092" s="23"/>
    </row>
    <row r="2093" spans="39:40" x14ac:dyDescent="0.3">
      <c r="AM2093" s="23"/>
      <c r="AN2093" s="23"/>
    </row>
    <row r="2094" spans="39:40" x14ac:dyDescent="0.3">
      <c r="AM2094" s="23"/>
      <c r="AN2094" s="23"/>
    </row>
    <row r="2095" spans="39:40" x14ac:dyDescent="0.3">
      <c r="AM2095" s="23"/>
      <c r="AN2095" s="23"/>
    </row>
    <row r="2096" spans="39:40" x14ac:dyDescent="0.3">
      <c r="AM2096" s="23"/>
      <c r="AN2096" s="23"/>
    </row>
    <row r="2097" spans="39:40" x14ac:dyDescent="0.3">
      <c r="AM2097" s="23"/>
      <c r="AN2097" s="23"/>
    </row>
    <row r="2098" spans="39:40" x14ac:dyDescent="0.3">
      <c r="AM2098" s="23"/>
      <c r="AN2098" s="23"/>
    </row>
    <row r="2099" spans="39:40" x14ac:dyDescent="0.3">
      <c r="AM2099" s="23"/>
      <c r="AN2099" s="23"/>
    </row>
    <row r="2100" spans="39:40" x14ac:dyDescent="0.3">
      <c r="AM2100" s="23"/>
      <c r="AN2100" s="23"/>
    </row>
    <row r="2101" spans="39:40" x14ac:dyDescent="0.3">
      <c r="AM2101" s="23"/>
      <c r="AN2101" s="23"/>
    </row>
    <row r="2102" spans="39:40" x14ac:dyDescent="0.3">
      <c r="AM2102" s="23"/>
      <c r="AN2102" s="23"/>
    </row>
    <row r="2103" spans="39:40" x14ac:dyDescent="0.3">
      <c r="AM2103" s="23"/>
      <c r="AN2103" s="23"/>
    </row>
  </sheetData>
  <mergeCells count="256">
    <mergeCell ref="F5:M5"/>
    <mergeCell ref="B2:Q2"/>
    <mergeCell ref="R2:AG2"/>
    <mergeCell ref="C8:E8"/>
    <mergeCell ref="DY8:EA8"/>
    <mergeCell ref="EZ8:FA8"/>
    <mergeCell ref="C6:T6"/>
    <mergeCell ref="MJ15:ML15"/>
    <mergeCell ref="MM15:MO15"/>
    <mergeCell ref="KB15:KD15"/>
    <mergeCell ref="KE15:KG15"/>
    <mergeCell ref="IX15:IZ15"/>
    <mergeCell ref="JA15:JC15"/>
    <mergeCell ref="JD15:JF15"/>
    <mergeCell ref="JG15:JI15"/>
    <mergeCell ref="JJ15:JL15"/>
    <mergeCell ref="JM15:JO15"/>
    <mergeCell ref="IF15:IH15"/>
    <mergeCell ref="II15:IK15"/>
    <mergeCell ref="IL15:IN15"/>
    <mergeCell ref="IO15:IQ15"/>
    <mergeCell ref="IR15:IT15"/>
    <mergeCell ref="IU15:IW15"/>
    <mergeCell ref="HN15:HP15"/>
    <mergeCell ref="A39:B39"/>
    <mergeCell ref="A40:B40"/>
    <mergeCell ref="LR15:LT15"/>
    <mergeCell ref="LU15:LW15"/>
    <mergeCell ref="LX15:LZ15"/>
    <mergeCell ref="MA15:MC15"/>
    <mergeCell ref="MD15:MF15"/>
    <mergeCell ref="MG15:MI15"/>
    <mergeCell ref="KZ15:LB15"/>
    <mergeCell ref="LC15:LE15"/>
    <mergeCell ref="LF15:LH15"/>
    <mergeCell ref="LI15:LK15"/>
    <mergeCell ref="LL15:LN15"/>
    <mergeCell ref="LO15:LQ15"/>
    <mergeCell ref="KH15:KJ15"/>
    <mergeCell ref="KK15:KM15"/>
    <mergeCell ref="KN15:KP15"/>
    <mergeCell ref="KQ15:KS15"/>
    <mergeCell ref="KT15:KV15"/>
    <mergeCell ref="KW15:KY15"/>
    <mergeCell ref="JP15:JR15"/>
    <mergeCell ref="JS15:JU15"/>
    <mergeCell ref="JV15:JX15"/>
    <mergeCell ref="JY15:KA15"/>
    <mergeCell ref="HQ15:HS15"/>
    <mergeCell ref="HT15:HV15"/>
    <mergeCell ref="HW15:HY15"/>
    <mergeCell ref="HZ15:IB15"/>
    <mergeCell ref="IC15:IE15"/>
    <mergeCell ref="GV15:GX15"/>
    <mergeCell ref="GY15:HA15"/>
    <mergeCell ref="HB15:HD15"/>
    <mergeCell ref="HE15:HG15"/>
    <mergeCell ref="HH15:HJ15"/>
    <mergeCell ref="HK15:HM15"/>
    <mergeCell ref="GD15:GF15"/>
    <mergeCell ref="GG15:GI15"/>
    <mergeCell ref="GJ15:GL15"/>
    <mergeCell ref="GM15:GO15"/>
    <mergeCell ref="GP15:GR15"/>
    <mergeCell ref="GS15:GU15"/>
    <mergeCell ref="FL15:FN15"/>
    <mergeCell ref="FO15:FQ15"/>
    <mergeCell ref="FR15:FT15"/>
    <mergeCell ref="FU15:FW15"/>
    <mergeCell ref="FX15:FZ15"/>
    <mergeCell ref="GA15:GC15"/>
    <mergeCell ref="ET15:EV15"/>
    <mergeCell ref="EW15:EY15"/>
    <mergeCell ref="EZ15:FB15"/>
    <mergeCell ref="FC15:FE15"/>
    <mergeCell ref="FF15:FH15"/>
    <mergeCell ref="FI15:FK15"/>
    <mergeCell ref="EB15:ED15"/>
    <mergeCell ref="EE15:EG15"/>
    <mergeCell ref="EH15:EJ15"/>
    <mergeCell ref="EK15:EM15"/>
    <mergeCell ref="EN15:EP15"/>
    <mergeCell ref="EQ15:ES15"/>
    <mergeCell ref="DJ15:DL15"/>
    <mergeCell ref="DM15:DO15"/>
    <mergeCell ref="DP15:DR15"/>
    <mergeCell ref="DS15:DU15"/>
    <mergeCell ref="DV15:DX15"/>
    <mergeCell ref="DY15:EA15"/>
    <mergeCell ref="CR15:CT15"/>
    <mergeCell ref="CU15:CW15"/>
    <mergeCell ref="CX15:CZ15"/>
    <mergeCell ref="DA15:DC15"/>
    <mergeCell ref="DD15:DF15"/>
    <mergeCell ref="DG15:DI15"/>
    <mergeCell ref="CI15:CK15"/>
    <mergeCell ref="CL15:CN15"/>
    <mergeCell ref="CO15:CQ15"/>
    <mergeCell ref="BH15:BJ15"/>
    <mergeCell ref="BK15:BM15"/>
    <mergeCell ref="BN15:BP15"/>
    <mergeCell ref="BQ15:BS15"/>
    <mergeCell ref="BT15:BV15"/>
    <mergeCell ref="BW15:BY15"/>
    <mergeCell ref="MM14:MO14"/>
    <mergeCell ref="LU14:LW14"/>
    <mergeCell ref="LX14:LZ14"/>
    <mergeCell ref="MA14:MC14"/>
    <mergeCell ref="MD14:MF14"/>
    <mergeCell ref="JV14:JX14"/>
    <mergeCell ref="JY14:KA14"/>
    <mergeCell ref="KB14:KD14"/>
    <mergeCell ref="LO14:LQ14"/>
    <mergeCell ref="LR14:LT14"/>
    <mergeCell ref="KW14:KY14"/>
    <mergeCell ref="KZ14:LB14"/>
    <mergeCell ref="LC14:LE14"/>
    <mergeCell ref="LF14:LH14"/>
    <mergeCell ref="LI14:LK14"/>
    <mergeCell ref="LL14:LN14"/>
    <mergeCell ref="KE14:KG14"/>
    <mergeCell ref="KH14:KJ14"/>
    <mergeCell ref="KK14:KM14"/>
    <mergeCell ref="KN14:KP14"/>
    <mergeCell ref="KQ14:KS14"/>
    <mergeCell ref="KT14:KV14"/>
    <mergeCell ref="GY14:HA14"/>
    <mergeCell ref="HB14:HD14"/>
    <mergeCell ref="HE14:HG14"/>
    <mergeCell ref="HH14:HJ14"/>
    <mergeCell ref="GA14:GC14"/>
    <mergeCell ref="GD14:GF14"/>
    <mergeCell ref="GG14:GI14"/>
    <mergeCell ref="MG14:MI14"/>
    <mergeCell ref="MJ14:ML14"/>
    <mergeCell ref="C15:E15"/>
    <mergeCell ref="F15:H15"/>
    <mergeCell ref="I15:K15"/>
    <mergeCell ref="L15:N15"/>
    <mergeCell ref="O15:Q15"/>
    <mergeCell ref="R15:T15"/>
    <mergeCell ref="U15:W15"/>
    <mergeCell ref="GS14:GU14"/>
    <mergeCell ref="GV14:GX14"/>
    <mergeCell ref="AP15:AR15"/>
    <mergeCell ref="AS15:AU15"/>
    <mergeCell ref="AV15:AX15"/>
    <mergeCell ref="AY15:BA15"/>
    <mergeCell ref="BB15:BD15"/>
    <mergeCell ref="BE15:BG15"/>
    <mergeCell ref="X15:Z15"/>
    <mergeCell ref="AA15:AC15"/>
    <mergeCell ref="AD15:AF15"/>
    <mergeCell ref="AG15:AI15"/>
    <mergeCell ref="AJ15:AL15"/>
    <mergeCell ref="AM15:AO15"/>
    <mergeCell ref="BZ15:CB15"/>
    <mergeCell ref="CC15:CE15"/>
    <mergeCell ref="CF15:CH15"/>
    <mergeCell ref="JM14:JO14"/>
    <mergeCell ref="JP14:JR14"/>
    <mergeCell ref="JS14:JU14"/>
    <mergeCell ref="II14:IK14"/>
    <mergeCell ref="IL14:IN14"/>
    <mergeCell ref="IO14:IQ14"/>
    <mergeCell ref="IR14:IT14"/>
    <mergeCell ref="HK14:HM14"/>
    <mergeCell ref="HN14:HP14"/>
    <mergeCell ref="HQ14:HS14"/>
    <mergeCell ref="HT14:HV14"/>
    <mergeCell ref="HW14:HY14"/>
    <mergeCell ref="HZ14:IB14"/>
    <mergeCell ref="IU14:IW14"/>
    <mergeCell ref="IX14:IZ14"/>
    <mergeCell ref="JA14:JC14"/>
    <mergeCell ref="JD14:JF14"/>
    <mergeCell ref="JG14:JI14"/>
    <mergeCell ref="JJ14:JL14"/>
    <mergeCell ref="IC14:IE14"/>
    <mergeCell ref="IF14:IH14"/>
    <mergeCell ref="GJ14:GL14"/>
    <mergeCell ref="GM14:GO14"/>
    <mergeCell ref="GP14:GR14"/>
    <mergeCell ref="FI14:FK14"/>
    <mergeCell ref="FL14:FN14"/>
    <mergeCell ref="FO14:FQ14"/>
    <mergeCell ref="FR14:FT14"/>
    <mergeCell ref="FU14:FW14"/>
    <mergeCell ref="FX14:FZ14"/>
    <mergeCell ref="EQ14:ES14"/>
    <mergeCell ref="ET14:EV14"/>
    <mergeCell ref="EW14:EY14"/>
    <mergeCell ref="EZ14:FB14"/>
    <mergeCell ref="FC14:FE14"/>
    <mergeCell ref="FF14:FH14"/>
    <mergeCell ref="CL14:CN14"/>
    <mergeCell ref="DY14:EA14"/>
    <mergeCell ref="EB14:ED14"/>
    <mergeCell ref="EE14:EG14"/>
    <mergeCell ref="EH14:EJ14"/>
    <mergeCell ref="EK14:EM14"/>
    <mergeCell ref="EN14:EP14"/>
    <mergeCell ref="DG14:DI14"/>
    <mergeCell ref="DJ14:DL14"/>
    <mergeCell ref="DM14:DO14"/>
    <mergeCell ref="DP14:DR14"/>
    <mergeCell ref="DS14:DU14"/>
    <mergeCell ref="DV14:DX14"/>
    <mergeCell ref="A4:A16"/>
    <mergeCell ref="B4:B16"/>
    <mergeCell ref="C4:BA4"/>
    <mergeCell ref="BB4:CE4"/>
    <mergeCell ref="CF4:DF4"/>
    <mergeCell ref="DG4:DX4"/>
    <mergeCell ref="AA14:AC14"/>
    <mergeCell ref="AD14:AF14"/>
    <mergeCell ref="AG14:AI14"/>
    <mergeCell ref="AJ14:AL14"/>
    <mergeCell ref="C14:E14"/>
    <mergeCell ref="F14:H14"/>
    <mergeCell ref="I14:K14"/>
    <mergeCell ref="L14:N14"/>
    <mergeCell ref="O14:Q14"/>
    <mergeCell ref="R14:T14"/>
    <mergeCell ref="U14:W14"/>
    <mergeCell ref="AM14:AO14"/>
    <mergeCell ref="AP14:AR14"/>
    <mergeCell ref="AS14:AU14"/>
    <mergeCell ref="AV14:AX14"/>
    <mergeCell ref="AY14:BA14"/>
    <mergeCell ref="BB14:BD14"/>
    <mergeCell ref="CO14:CQ14"/>
    <mergeCell ref="X14:Z14"/>
    <mergeCell ref="BE14:BG14"/>
    <mergeCell ref="BH14:BJ14"/>
    <mergeCell ref="BK14:BM14"/>
    <mergeCell ref="BN14:BP14"/>
    <mergeCell ref="BQ14:BS14"/>
    <mergeCell ref="BT14:BV14"/>
    <mergeCell ref="KE4:MO4"/>
    <mergeCell ref="DY4:EY4"/>
    <mergeCell ref="EZ4:FW4"/>
    <mergeCell ref="FX4:HD4"/>
    <mergeCell ref="HE4:IB4"/>
    <mergeCell ref="IC4:IZ4"/>
    <mergeCell ref="JA4:KD4"/>
    <mergeCell ref="CR14:CT14"/>
    <mergeCell ref="CU14:CW14"/>
    <mergeCell ref="CX14:CZ14"/>
    <mergeCell ref="DA14:DC14"/>
    <mergeCell ref="DD14:DF14"/>
    <mergeCell ref="BW14:BY14"/>
    <mergeCell ref="BZ14:CB14"/>
    <mergeCell ref="CC14:CE14"/>
    <mergeCell ref="CF14:CH14"/>
    <mergeCell ref="CI14:CK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2023-08-18T08:43:46Z</dcterms:modified>
</cp:coreProperties>
</file>